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1325" activeTab="1"/>
  </bookViews>
  <sheets>
    <sheet name="PL1" sheetId="1" r:id="rId1"/>
    <sheet name="PL2" sheetId="2" r:id="rId2"/>
  </sheets>
  <definedNames>
    <definedName name="_xlnm.Print_Area" localSheetId="0">'PL1'!$A$1:$K$11</definedName>
  </definedNames>
  <calcPr calcId="144525" calcMode="manual"/>
</workbook>
</file>

<file path=xl/calcChain.xml><?xml version="1.0" encoding="utf-8"?>
<calcChain xmlns="http://schemas.openxmlformats.org/spreadsheetml/2006/main">
  <c r="H7" i="1" l="1"/>
  <c r="H10" i="1"/>
  <c r="G10" i="1"/>
</calcChain>
</file>

<file path=xl/sharedStrings.xml><?xml version="1.0" encoding="utf-8"?>
<sst xmlns="http://schemas.openxmlformats.org/spreadsheetml/2006/main" count="110" uniqueCount="83">
  <si>
    <t>STT</t>
  </si>
  <si>
    <t>Chỉ tiêu</t>
  </si>
  <si>
    <t>Đơn vị</t>
  </si>
  <si>
    <t>Kế hoạch 2023</t>
  </si>
  <si>
    <t>Ước thực hiện tháng 3/2023</t>
  </si>
  <si>
    <t>Tháng 3/2023 so với tháng 3/2022</t>
  </si>
  <si>
    <t>Lũy kết 3 tháng đầu năm 2023 so với cùng kỳ năm 2022</t>
  </si>
  <si>
    <t>Dự kiến mục tiêu quý II và cả năm 2023</t>
  </si>
  <si>
    <t>Quý II</t>
  </si>
  <si>
    <t>Ước thực hiện cả năm 2023</t>
  </si>
  <si>
    <t>I</t>
  </si>
  <si>
    <t>%</t>
  </si>
  <si>
    <t>Duy trì mức sinh thay thế bình quân mỗi phụ nữ trong độ tuổi sinh đẻ có từ 2,0 đến 2,2 con</t>
  </si>
  <si>
    <t>Duy trì</t>
  </si>
  <si>
    <t>Tỷ lệ dân số tham gia bảo hiểm y tế</t>
  </si>
  <si>
    <t>Tỷ lệ trạm y tế có bác sỹ</t>
  </si>
  <si>
    <t>Tỷ lệ xã đạt chuẩn quốc gia về y tế</t>
  </si>
  <si>
    <t xml:space="preserve">Số giường bệnh trên 1 vạn dân </t>
  </si>
  <si>
    <t>Giường</t>
  </si>
  <si>
    <t xml:space="preserve">Tỷ lệ trẻ em dưới 5 tuổi suy dinh dưỡng thể nhẹ cân </t>
  </si>
  <si>
    <t>≤ 7,3</t>
  </si>
  <si>
    <t>II</t>
  </si>
  <si>
    <t>Ghi chú</t>
  </si>
  <si>
    <t>BHXH tỉnh cung cấp</t>
  </si>
  <si>
    <t>Lũy kế 3 tháng đầu năm 2023</t>
  </si>
  <si>
    <t>Phụ lục 01</t>
  </si>
  <si>
    <t>HOẠT ĐỘNG KHÁM CHỮA BỆNH</t>
  </si>
  <si>
    <t>Quý I/2023</t>
  </si>
  <si>
    <t>TT</t>
  </si>
  <si>
    <t>Cở sở y tế</t>
  </si>
  <si>
    <t>Số cơ sở</t>
  </si>
  <si>
    <t>Giường bệnh</t>
  </si>
  <si>
    <t>Số lượt khám bệnh</t>
  </si>
  <si>
    <t>Tổng số lượt khám dự phòng</t>
  </si>
  <si>
    <t>Số lượt điều trị nội trú</t>
  </si>
  <si>
    <t>Tổng số ngày điều trị nội trú</t>
  </si>
  <si>
    <t>Hoạt động cận lâm sàng</t>
  </si>
  <si>
    <t>Tổng số lượt chuyển tuyến</t>
  </si>
  <si>
    <t>Giường kế hoạch </t>
  </si>
  <si>
    <t>Giường thực kê </t>
  </si>
  <si>
    <t>Tổng số</t>
  </si>
  <si>
    <t>Trong đó</t>
  </si>
  <si>
    <t>Nữ</t>
  </si>
  <si>
    <t>BHYT</t>
  </si>
  <si>
    <t>YHCT (kể cả kết hợp YHHĐ)</t>
  </si>
  <si>
    <t>TE &lt;15 tuổi</t>
  </si>
  <si>
    <t>TE&lt;15 tuổi</t>
  </si>
  <si>
    <t>Số lần xét nghiệm</t>
  </si>
  <si>
    <t>Số lần chụp Xquang</t>
  </si>
  <si>
    <t>Số lần siêu âm</t>
  </si>
  <si>
    <t>Số lần chụp CT</t>
  </si>
  <si>
    <t>Số lần chụp MRI</t>
  </si>
  <si>
    <t>A</t>
  </si>
  <si>
    <t>Y tế công</t>
  </si>
  <si>
    <t>Tuyến tỉnh</t>
  </si>
  <si>
    <t xml:space="preserve">Bệnh viện đa khoa tỉnh </t>
  </si>
  <si>
    <t>Bệnh viện ĐKKV Bồng Sơn</t>
  </si>
  <si>
    <t>Bệnh viện YHCT - PHCN</t>
  </si>
  <si>
    <t>Bệnh viện Mắt</t>
  </si>
  <si>
    <t>Bệnh viện Tâm thần</t>
  </si>
  <si>
    <t>Bệnh viện  Lao &amp; Bệnh phổi</t>
  </si>
  <si>
    <t>Tuyến huyện</t>
  </si>
  <si>
    <t>Huyện An Lão</t>
  </si>
  <si>
    <t>Huyện Hoài Ân</t>
  </si>
  <si>
    <t>Huyện Phù Cát</t>
  </si>
  <si>
    <t>Huyện Phù Mỹ</t>
  </si>
  <si>
    <t>Huyện Tuy Phước</t>
  </si>
  <si>
    <t>Huyện Tây Sơn</t>
  </si>
  <si>
    <t>Huyện Vân Canh</t>
  </si>
  <si>
    <t>Huyện Vĩnh Thạnh</t>
  </si>
  <si>
    <t>Thành phố Qui Nhơn</t>
  </si>
  <si>
    <t>Thị xã An Nhơn</t>
  </si>
  <si>
    <t>Thị xã Hoài Nhơn</t>
  </si>
  <si>
    <t>III</t>
  </si>
  <si>
    <t>Tuyến xã</t>
  </si>
  <si>
    <t>B</t>
  </si>
  <si>
    <t>Y tế tư nhân</t>
  </si>
  <si>
    <t>Bệnh viện Bình Định</t>
  </si>
  <si>
    <t>Bệnh viện Hòa Bình</t>
  </si>
  <si>
    <t>Phụ lục 02</t>
  </si>
  <si>
    <t>MỘT SỐ CHỈ TIÊU Y  TẾ CƠ BẢN THÁNG 3 VÀ 3 THÁNG ĐẦU NĂM 2023, DỰ KIẾN MỤC TIÊU QUÝ II NĂM 2023</t>
  </si>
  <si>
    <t>thực hiện đánh giá 1 lần/năm, vào tháng 12 hàng năm</t>
  </si>
  <si>
    <t>thực hiện cân đo 1 lần/năm, vào tháng 7 hàng năm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</si>
</sst>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b/>
      <sz val="13"/>
      <name val="Times New Roman"/>
      <family val="1"/>
    </font>
    <font>
      <sz val="13"/>
      <name val="Times New Roman"/>
      <family val="1"/>
      <charset val="163"/>
    </font>
    <font>
      <sz val="10"/>
      <name val="Times New Roman"/>
      <family val="1"/>
      <charset val="163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2" fillId="0" borderId="0" xfId="1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3" fontId="9" fillId="0" borderId="14" xfId="0" applyNumberFormat="1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3" fontId="10" fillId="0" borderId="14" xfId="0" applyNumberFormat="1" applyFont="1" applyBorder="1" applyAlignment="1">
      <alignment horizontal="center" wrapText="1"/>
    </xf>
    <xf numFmtId="0" fontId="9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fill" vertical="center" wrapText="1"/>
    </xf>
  </cellXfs>
  <cellStyles count="4">
    <cellStyle name="Comma 3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6.42578125" customWidth="1"/>
    <col min="2" max="2" width="38.85546875" customWidth="1"/>
    <col min="3" max="3" width="9.28515625" customWidth="1"/>
    <col min="7" max="7" width="9.5703125" bestFit="1" customWidth="1"/>
    <col min="8" max="8" width="11" customWidth="1"/>
    <col min="9" max="9" width="10" customWidth="1"/>
    <col min="10" max="10" width="13.5703125" customWidth="1"/>
    <col min="11" max="11" width="11.85546875" customWidth="1"/>
  </cols>
  <sheetData>
    <row r="1" spans="1:14" ht="16.5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4" ht="16.5" x14ac:dyDescent="0.25">
      <c r="A2" s="20" t="s">
        <v>80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4" ht="52.5" customHeight="1" x14ac:dyDescent="0.25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24</v>
      </c>
      <c r="G4" s="21" t="s">
        <v>5</v>
      </c>
      <c r="H4" s="21" t="s">
        <v>6</v>
      </c>
      <c r="I4" s="23" t="s">
        <v>7</v>
      </c>
      <c r="J4" s="23"/>
      <c r="K4" s="21" t="s">
        <v>22</v>
      </c>
    </row>
    <row r="5" spans="1:14" ht="60" customHeight="1" x14ac:dyDescent="0.25">
      <c r="A5" s="22"/>
      <c r="B5" s="22"/>
      <c r="C5" s="22"/>
      <c r="D5" s="22"/>
      <c r="E5" s="22"/>
      <c r="F5" s="22"/>
      <c r="G5" s="22"/>
      <c r="H5" s="22"/>
      <c r="I5" s="2" t="s">
        <v>8</v>
      </c>
      <c r="J5" s="2" t="s">
        <v>9</v>
      </c>
      <c r="K5" s="22"/>
    </row>
    <row r="6" spans="1:14" ht="99.75" customHeight="1" x14ac:dyDescent="0.25">
      <c r="A6" s="3">
        <v>1</v>
      </c>
      <c r="B6" s="4" t="s">
        <v>12</v>
      </c>
      <c r="C6" s="5"/>
      <c r="D6" s="3" t="s">
        <v>13</v>
      </c>
      <c r="E6" s="3" t="s">
        <v>13</v>
      </c>
      <c r="F6" s="3" t="s">
        <v>13</v>
      </c>
      <c r="G6" s="3" t="s">
        <v>13</v>
      </c>
      <c r="H6" s="3" t="s">
        <v>13</v>
      </c>
      <c r="I6" s="3" t="s">
        <v>13</v>
      </c>
      <c r="J6" s="3" t="s">
        <v>13</v>
      </c>
      <c r="K6" s="3" t="s">
        <v>81</v>
      </c>
      <c r="L6" s="1"/>
      <c r="M6" s="1"/>
      <c r="N6" s="1"/>
    </row>
    <row r="7" spans="1:14" ht="16.5" x14ac:dyDescent="0.25">
      <c r="A7" s="3">
        <v>2</v>
      </c>
      <c r="B7" s="4" t="s">
        <v>14</v>
      </c>
      <c r="C7" s="5" t="s">
        <v>11</v>
      </c>
      <c r="D7" s="3">
        <v>96.05</v>
      </c>
      <c r="E7" s="6"/>
      <c r="F7" s="6">
        <v>94</v>
      </c>
      <c r="G7" s="7"/>
      <c r="H7" s="6">
        <f>1410556/1394796*100</f>
        <v>101.12991433872767</v>
      </c>
      <c r="I7" s="6">
        <v>95</v>
      </c>
      <c r="J7" s="6">
        <v>97</v>
      </c>
      <c r="K7" s="43" t="s">
        <v>23</v>
      </c>
    </row>
    <row r="8" spans="1:14" ht="16.5" x14ac:dyDescent="0.25">
      <c r="A8" s="3">
        <v>3</v>
      </c>
      <c r="B8" s="4" t="s">
        <v>15</v>
      </c>
      <c r="C8" s="5" t="s">
        <v>11</v>
      </c>
      <c r="D8" s="3">
        <v>100</v>
      </c>
      <c r="E8" s="6">
        <v>100</v>
      </c>
      <c r="F8" s="6">
        <v>100</v>
      </c>
      <c r="G8" s="6">
        <v>100</v>
      </c>
      <c r="H8" s="6">
        <v>100</v>
      </c>
      <c r="I8" s="6">
        <v>100</v>
      </c>
      <c r="J8" s="6">
        <v>100</v>
      </c>
      <c r="K8" s="43"/>
    </row>
    <row r="9" spans="1:14" ht="16.5" x14ac:dyDescent="0.25">
      <c r="A9" s="3">
        <v>4</v>
      </c>
      <c r="B9" s="4" t="s">
        <v>16</v>
      </c>
      <c r="C9" s="5" t="s">
        <v>11</v>
      </c>
      <c r="D9" s="3">
        <v>100</v>
      </c>
      <c r="E9" s="6">
        <v>100</v>
      </c>
      <c r="F9" s="6">
        <v>100</v>
      </c>
      <c r="G9" s="6">
        <v>100</v>
      </c>
      <c r="H9" s="6">
        <v>100</v>
      </c>
      <c r="I9" s="6">
        <v>100</v>
      </c>
      <c r="J9" s="6">
        <v>100</v>
      </c>
      <c r="K9" s="43"/>
    </row>
    <row r="10" spans="1:14" ht="16.5" x14ac:dyDescent="0.25">
      <c r="A10" s="3">
        <v>5</v>
      </c>
      <c r="B10" s="4" t="s">
        <v>17</v>
      </c>
      <c r="C10" s="5" t="s">
        <v>18</v>
      </c>
      <c r="D10" s="3">
        <v>35.5</v>
      </c>
      <c r="E10" s="6">
        <v>35.799999999999997</v>
      </c>
      <c r="F10" s="6">
        <v>35.799999999999997</v>
      </c>
      <c r="G10" s="6">
        <f>5395/5238*100</f>
        <v>102.99732722413135</v>
      </c>
      <c r="H10" s="6">
        <f>5395/5238*100</f>
        <v>102.99732722413135</v>
      </c>
      <c r="I10" s="6">
        <v>35.799999999999997</v>
      </c>
      <c r="J10" s="6">
        <v>35.799999999999997</v>
      </c>
      <c r="K10" s="43"/>
    </row>
    <row r="11" spans="1:14" ht="91.5" customHeight="1" x14ac:dyDescent="0.25">
      <c r="A11" s="3">
        <v>6</v>
      </c>
      <c r="B11" s="4" t="s">
        <v>19</v>
      </c>
      <c r="C11" s="5" t="s">
        <v>11</v>
      </c>
      <c r="D11" s="3" t="s">
        <v>20</v>
      </c>
      <c r="E11" s="42">
        <v>7.61</v>
      </c>
      <c r="F11" s="42">
        <v>7.61</v>
      </c>
      <c r="G11" s="42">
        <v>7.61</v>
      </c>
      <c r="H11" s="42">
        <v>7.61</v>
      </c>
      <c r="I11" s="42">
        <v>7.61</v>
      </c>
      <c r="J11" s="6" t="s">
        <v>20</v>
      </c>
      <c r="K11" s="3" t="s">
        <v>82</v>
      </c>
    </row>
  </sheetData>
  <mergeCells count="12">
    <mergeCell ref="F4:F5"/>
    <mergeCell ref="G4:G5"/>
    <mergeCell ref="H4:H5"/>
    <mergeCell ref="I4:J4"/>
    <mergeCell ref="A1:K1"/>
    <mergeCell ref="A2:K2"/>
    <mergeCell ref="A4:A5"/>
    <mergeCell ref="B4:B5"/>
    <mergeCell ref="C4:C5"/>
    <mergeCell ref="D4:D5"/>
    <mergeCell ref="K4:K5"/>
    <mergeCell ref="E4:E5"/>
  </mergeCells>
  <pageMargins left="0.46" right="0.26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topLeftCell="A31" workbookViewId="0">
      <selection activeCell="O65" sqref="O65"/>
    </sheetView>
  </sheetViews>
  <sheetFormatPr defaultRowHeight="15" x14ac:dyDescent="0.25"/>
  <cols>
    <col min="1" max="1" width="5.42578125" customWidth="1"/>
    <col min="2" max="2" width="20" customWidth="1"/>
    <col min="3" max="3" width="6" customWidth="1"/>
    <col min="4" max="4" width="9.5703125" customWidth="1"/>
    <col min="5" max="5" width="8" customWidth="1"/>
    <col min="6" max="6" width="8.5703125" customWidth="1"/>
    <col min="7" max="8" width="8.42578125" customWidth="1"/>
    <col min="9" max="9" width="8.5703125" customWidth="1"/>
    <col min="10" max="10" width="9.140625" customWidth="1"/>
    <col min="11" max="11" width="8.85546875" customWidth="1"/>
    <col min="12" max="12" width="8.5703125" customWidth="1"/>
    <col min="13" max="14" width="7.28515625" customWidth="1"/>
    <col min="15" max="16" width="8.42578125" customWidth="1"/>
    <col min="17" max="17" width="9.5703125" customWidth="1"/>
    <col min="18" max="18" width="10.140625" customWidth="1"/>
    <col min="19" max="19" width="9.5703125" customWidth="1"/>
    <col min="20" max="20" width="8.28515625" customWidth="1"/>
    <col min="21" max="21" width="8.7109375" customWidth="1"/>
    <col min="22" max="22" width="8.140625" customWidth="1"/>
    <col min="23" max="23" width="9" customWidth="1"/>
  </cols>
  <sheetData>
    <row r="1" spans="1:23" ht="20.25" customHeight="1" x14ac:dyDescent="0.25">
      <c r="A1" s="24" t="s">
        <v>79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18.75" customHeight="1" x14ac:dyDescent="0.25">
      <c r="A2" s="38" t="s">
        <v>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15.75" customHeight="1" x14ac:dyDescent="0.25">
      <c r="A3" s="40" t="s">
        <v>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5.75" customHeight="1" x14ac:dyDescent="0.25">
      <c r="A4" s="29" t="s">
        <v>28</v>
      </c>
      <c r="B4" s="29" t="s">
        <v>29</v>
      </c>
      <c r="C4" s="29" t="s">
        <v>30</v>
      </c>
      <c r="D4" s="26" t="s">
        <v>31</v>
      </c>
      <c r="E4" s="28"/>
      <c r="F4" s="26" t="s">
        <v>32</v>
      </c>
      <c r="G4" s="27"/>
      <c r="H4" s="27"/>
      <c r="I4" s="27"/>
      <c r="J4" s="28"/>
      <c r="K4" s="29" t="s">
        <v>33</v>
      </c>
      <c r="L4" s="26" t="s">
        <v>34</v>
      </c>
      <c r="M4" s="27"/>
      <c r="N4" s="27"/>
      <c r="O4" s="27"/>
      <c r="P4" s="28"/>
      <c r="Q4" s="29" t="s">
        <v>35</v>
      </c>
      <c r="R4" s="32" t="s">
        <v>36</v>
      </c>
      <c r="S4" s="33"/>
      <c r="T4" s="33"/>
      <c r="U4" s="33"/>
      <c r="V4" s="34"/>
      <c r="W4" s="29" t="s">
        <v>37</v>
      </c>
    </row>
    <row r="5" spans="1:23" ht="15.75" customHeight="1" x14ac:dyDescent="0.25">
      <c r="A5" s="30"/>
      <c r="B5" s="30"/>
      <c r="C5" s="30"/>
      <c r="D5" s="29" t="s">
        <v>38</v>
      </c>
      <c r="E5" s="29" t="s">
        <v>39</v>
      </c>
      <c r="F5" s="29" t="s">
        <v>40</v>
      </c>
      <c r="G5" s="26" t="s">
        <v>41</v>
      </c>
      <c r="H5" s="27"/>
      <c r="I5" s="27"/>
      <c r="J5" s="28"/>
      <c r="K5" s="30"/>
      <c r="L5" s="29" t="s">
        <v>40</v>
      </c>
      <c r="M5" s="26" t="s">
        <v>41</v>
      </c>
      <c r="N5" s="27"/>
      <c r="O5" s="27"/>
      <c r="P5" s="28"/>
      <c r="Q5" s="30"/>
      <c r="R5" s="35"/>
      <c r="S5" s="36"/>
      <c r="T5" s="36"/>
      <c r="U5" s="36"/>
      <c r="V5" s="37"/>
      <c r="W5" s="30"/>
    </row>
    <row r="6" spans="1:23" ht="63" x14ac:dyDescent="0.25">
      <c r="A6" s="31"/>
      <c r="B6" s="31"/>
      <c r="C6" s="31"/>
      <c r="D6" s="31"/>
      <c r="E6" s="31"/>
      <c r="F6" s="31"/>
      <c r="G6" s="8" t="s">
        <v>42</v>
      </c>
      <c r="H6" s="8" t="s">
        <v>43</v>
      </c>
      <c r="I6" s="8" t="s">
        <v>44</v>
      </c>
      <c r="J6" s="8" t="s">
        <v>45</v>
      </c>
      <c r="K6" s="31"/>
      <c r="L6" s="31"/>
      <c r="M6" s="8" t="s">
        <v>42</v>
      </c>
      <c r="N6" s="8" t="s">
        <v>43</v>
      </c>
      <c r="O6" s="8" t="s">
        <v>44</v>
      </c>
      <c r="P6" s="8" t="s">
        <v>46</v>
      </c>
      <c r="Q6" s="31"/>
      <c r="R6" s="8" t="s">
        <v>47</v>
      </c>
      <c r="S6" s="8" t="s">
        <v>48</v>
      </c>
      <c r="T6" s="8" t="s">
        <v>49</v>
      </c>
      <c r="U6" s="8" t="s">
        <v>50</v>
      </c>
      <c r="V6" s="8" t="s">
        <v>51</v>
      </c>
      <c r="W6" s="31"/>
    </row>
    <row r="7" spans="1:23" ht="15" customHeight="1" x14ac:dyDescent="0.25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0">
        <v>22</v>
      </c>
      <c r="W7" s="10">
        <v>23</v>
      </c>
    </row>
    <row r="8" spans="1:23" ht="15.75" x14ac:dyDescent="0.25">
      <c r="A8" s="11"/>
      <c r="B8" s="17" t="s">
        <v>40</v>
      </c>
      <c r="C8" s="12">
        <v>179</v>
      </c>
      <c r="D8" s="13">
        <v>4500</v>
      </c>
      <c r="E8" s="13">
        <v>6689</v>
      </c>
      <c r="F8" s="13">
        <v>515335</v>
      </c>
      <c r="G8" s="13">
        <v>268110</v>
      </c>
      <c r="H8" s="13">
        <v>438116</v>
      </c>
      <c r="I8" s="13">
        <v>49922</v>
      </c>
      <c r="J8" s="13">
        <v>63746</v>
      </c>
      <c r="K8" s="13">
        <v>8358</v>
      </c>
      <c r="L8" s="13">
        <v>61141</v>
      </c>
      <c r="M8" s="13">
        <v>32012</v>
      </c>
      <c r="N8" s="13">
        <v>57223</v>
      </c>
      <c r="O8" s="13">
        <v>5485</v>
      </c>
      <c r="P8" s="13">
        <v>11682</v>
      </c>
      <c r="Q8" s="13">
        <v>385781</v>
      </c>
      <c r="R8" s="13">
        <v>844347</v>
      </c>
      <c r="S8" s="13">
        <v>86091</v>
      </c>
      <c r="T8" s="13">
        <v>90797</v>
      </c>
      <c r="U8" s="13">
        <v>14007</v>
      </c>
      <c r="V8" s="13">
        <v>1907</v>
      </c>
      <c r="W8" s="13">
        <v>23961</v>
      </c>
    </row>
    <row r="9" spans="1:23" ht="15.75" x14ac:dyDescent="0.25">
      <c r="A9" s="11" t="s">
        <v>52</v>
      </c>
      <c r="B9" s="17" t="s">
        <v>53</v>
      </c>
      <c r="C9" s="12">
        <v>177</v>
      </c>
      <c r="D9" s="13">
        <v>4100</v>
      </c>
      <c r="E9" s="13">
        <v>6113</v>
      </c>
      <c r="F9" s="13">
        <v>465035</v>
      </c>
      <c r="G9" s="13">
        <v>239196</v>
      </c>
      <c r="H9" s="13">
        <v>401271</v>
      </c>
      <c r="I9" s="13">
        <v>47297</v>
      </c>
      <c r="J9" s="13">
        <v>56337</v>
      </c>
      <c r="K9" s="13">
        <v>8358</v>
      </c>
      <c r="L9" s="13">
        <v>55920</v>
      </c>
      <c r="M9" s="13">
        <v>28829</v>
      </c>
      <c r="N9" s="13">
        <v>52365</v>
      </c>
      <c r="O9" s="13">
        <v>5397</v>
      </c>
      <c r="P9" s="13">
        <v>10390</v>
      </c>
      <c r="Q9" s="13">
        <v>360984</v>
      </c>
      <c r="R9" s="13">
        <v>637343</v>
      </c>
      <c r="S9" s="13">
        <v>72241</v>
      </c>
      <c r="T9" s="13">
        <v>70868</v>
      </c>
      <c r="U9" s="13">
        <v>12474</v>
      </c>
      <c r="V9" s="13">
        <v>1146</v>
      </c>
      <c r="W9" s="13">
        <v>22930</v>
      </c>
    </row>
    <row r="10" spans="1:23" ht="15.75" x14ac:dyDescent="0.25">
      <c r="A10" s="11" t="s">
        <v>10</v>
      </c>
      <c r="B10" s="17" t="s">
        <v>54</v>
      </c>
      <c r="C10" s="12">
        <v>7</v>
      </c>
      <c r="D10" s="13">
        <v>2210</v>
      </c>
      <c r="E10" s="13">
        <v>2992</v>
      </c>
      <c r="F10" s="13">
        <v>161240</v>
      </c>
      <c r="G10" s="13">
        <v>78150</v>
      </c>
      <c r="H10" s="13">
        <v>129219</v>
      </c>
      <c r="I10" s="13">
        <v>10775</v>
      </c>
      <c r="J10" s="13">
        <v>21502</v>
      </c>
      <c r="K10" s="12">
        <v>209</v>
      </c>
      <c r="L10" s="13">
        <v>29923</v>
      </c>
      <c r="M10" s="13">
        <v>15074</v>
      </c>
      <c r="N10" s="13">
        <v>27614</v>
      </c>
      <c r="O10" s="13">
        <v>4124</v>
      </c>
      <c r="P10" s="13">
        <v>5001</v>
      </c>
      <c r="Q10" s="13">
        <v>214909</v>
      </c>
      <c r="R10" s="13">
        <v>319933</v>
      </c>
      <c r="S10" s="13">
        <v>35666</v>
      </c>
      <c r="T10" s="13">
        <v>37633</v>
      </c>
      <c r="U10" s="13">
        <v>11860</v>
      </c>
      <c r="V10" s="13">
        <v>1104</v>
      </c>
      <c r="W10" s="13">
        <v>7024</v>
      </c>
    </row>
    <row r="11" spans="1:23" ht="31.5" x14ac:dyDescent="0.25">
      <c r="A11" s="14">
        <v>1</v>
      </c>
      <c r="B11" s="18" t="s">
        <v>55</v>
      </c>
      <c r="C11" s="15">
        <v>1</v>
      </c>
      <c r="D11" s="16">
        <v>1200</v>
      </c>
      <c r="E11" s="16">
        <v>1568</v>
      </c>
      <c r="F11" s="16">
        <v>92243</v>
      </c>
      <c r="G11" s="16">
        <v>44739</v>
      </c>
      <c r="H11" s="16">
        <v>79887</v>
      </c>
      <c r="I11" s="16">
        <v>4027</v>
      </c>
      <c r="J11" s="16">
        <v>14872</v>
      </c>
      <c r="K11" s="15">
        <v>0</v>
      </c>
      <c r="L11" s="16">
        <v>19609</v>
      </c>
      <c r="M11" s="16">
        <v>9735</v>
      </c>
      <c r="N11" s="16">
        <v>18144</v>
      </c>
      <c r="O11" s="16">
        <v>3061</v>
      </c>
      <c r="P11" s="16">
        <v>3626</v>
      </c>
      <c r="Q11" s="16">
        <v>140609</v>
      </c>
      <c r="R11" s="16">
        <v>238725</v>
      </c>
      <c r="S11" s="16">
        <v>22125</v>
      </c>
      <c r="T11" s="16">
        <v>28774</v>
      </c>
      <c r="U11" s="16">
        <v>9642</v>
      </c>
      <c r="V11" s="15">
        <v>869</v>
      </c>
      <c r="W11" s="16">
        <v>3610</v>
      </c>
    </row>
    <row r="12" spans="1:23" ht="31.5" x14ac:dyDescent="0.25">
      <c r="A12" s="14">
        <v>2</v>
      </c>
      <c r="B12" s="18" t="s">
        <v>56</v>
      </c>
      <c r="C12" s="15">
        <v>1</v>
      </c>
      <c r="D12" s="15">
        <v>420</v>
      </c>
      <c r="E12" s="15">
        <v>700</v>
      </c>
      <c r="F12" s="16">
        <v>42954</v>
      </c>
      <c r="G12" s="16">
        <v>21877</v>
      </c>
      <c r="H12" s="16">
        <v>36817</v>
      </c>
      <c r="I12" s="16">
        <v>5167</v>
      </c>
      <c r="J12" s="16">
        <v>4598</v>
      </c>
      <c r="K12" s="15">
        <v>0</v>
      </c>
      <c r="L12" s="16">
        <v>7552</v>
      </c>
      <c r="M12" s="16">
        <v>4118</v>
      </c>
      <c r="N12" s="16">
        <v>6930</v>
      </c>
      <c r="O12" s="15">
        <v>277</v>
      </c>
      <c r="P12" s="16">
        <v>1356</v>
      </c>
      <c r="Q12" s="16">
        <v>42824</v>
      </c>
      <c r="R12" s="16">
        <v>64475</v>
      </c>
      <c r="S12" s="16">
        <v>10296</v>
      </c>
      <c r="T12" s="16">
        <v>8203</v>
      </c>
      <c r="U12" s="16">
        <v>1906</v>
      </c>
      <c r="V12" s="15">
        <v>235</v>
      </c>
      <c r="W12" s="16">
        <v>3060</v>
      </c>
    </row>
    <row r="13" spans="1:23" ht="31.5" x14ac:dyDescent="0.25">
      <c r="A13" s="14">
        <v>3</v>
      </c>
      <c r="B13" s="18" t="s">
        <v>57</v>
      </c>
      <c r="C13" s="15">
        <v>1</v>
      </c>
      <c r="D13" s="15">
        <v>210</v>
      </c>
      <c r="E13" s="15">
        <v>281</v>
      </c>
      <c r="F13" s="16">
        <v>1581</v>
      </c>
      <c r="G13" s="15">
        <v>950</v>
      </c>
      <c r="H13" s="16">
        <v>1483</v>
      </c>
      <c r="I13" s="16">
        <v>1581</v>
      </c>
      <c r="J13" s="15">
        <v>5</v>
      </c>
      <c r="K13" s="15">
        <v>0</v>
      </c>
      <c r="L13" s="15">
        <v>786</v>
      </c>
      <c r="M13" s="15">
        <v>413</v>
      </c>
      <c r="N13" s="15">
        <v>769</v>
      </c>
      <c r="O13" s="15">
        <v>786</v>
      </c>
      <c r="P13" s="15">
        <v>6</v>
      </c>
      <c r="Q13" s="16">
        <v>11846</v>
      </c>
      <c r="R13" s="16">
        <v>1335</v>
      </c>
      <c r="S13" s="15">
        <v>0</v>
      </c>
      <c r="T13" s="15">
        <v>68</v>
      </c>
      <c r="U13" s="15">
        <v>0</v>
      </c>
      <c r="V13" s="15">
        <v>0</v>
      </c>
      <c r="W13" s="15">
        <v>8</v>
      </c>
    </row>
    <row r="14" spans="1:23" ht="15.75" x14ac:dyDescent="0.25">
      <c r="A14" s="14">
        <v>4</v>
      </c>
      <c r="B14" s="18" t="s">
        <v>58</v>
      </c>
      <c r="C14" s="15">
        <v>1</v>
      </c>
      <c r="D14" s="15">
        <v>100</v>
      </c>
      <c r="E14" s="15">
        <v>115</v>
      </c>
      <c r="F14" s="16">
        <v>11920</v>
      </c>
      <c r="G14" s="16">
        <v>6036</v>
      </c>
      <c r="H14" s="16">
        <v>3892</v>
      </c>
      <c r="I14" s="15">
        <v>0</v>
      </c>
      <c r="J14" s="16">
        <v>1709</v>
      </c>
      <c r="K14" s="15">
        <v>0</v>
      </c>
      <c r="L14" s="15">
        <v>586</v>
      </c>
      <c r="M14" s="15">
        <v>303</v>
      </c>
      <c r="N14" s="15">
        <v>453</v>
      </c>
      <c r="O14" s="15">
        <v>0</v>
      </c>
      <c r="P14" s="15">
        <v>1</v>
      </c>
      <c r="Q14" s="16">
        <v>1377</v>
      </c>
      <c r="R14" s="16">
        <v>1771</v>
      </c>
      <c r="S14" s="15">
        <v>72</v>
      </c>
      <c r="T14" s="15">
        <v>312</v>
      </c>
      <c r="U14" s="15">
        <v>0</v>
      </c>
      <c r="V14" s="15">
        <v>0</v>
      </c>
      <c r="W14" s="15">
        <v>250</v>
      </c>
    </row>
    <row r="15" spans="1:23" ht="15.75" x14ac:dyDescent="0.25">
      <c r="A15" s="14">
        <v>5</v>
      </c>
      <c r="B15" s="18" t="s">
        <v>59</v>
      </c>
      <c r="C15" s="15">
        <v>1</v>
      </c>
      <c r="D15" s="15">
        <v>140</v>
      </c>
      <c r="E15" s="15">
        <v>158</v>
      </c>
      <c r="F15" s="16">
        <v>9377</v>
      </c>
      <c r="G15" s="16">
        <v>3455</v>
      </c>
      <c r="H15" s="16">
        <v>5979</v>
      </c>
      <c r="I15" s="15">
        <v>0</v>
      </c>
      <c r="J15" s="15">
        <v>279</v>
      </c>
      <c r="K15" s="15">
        <v>209</v>
      </c>
      <c r="L15" s="15">
        <v>619</v>
      </c>
      <c r="M15" s="15">
        <v>220</v>
      </c>
      <c r="N15" s="15">
        <v>577</v>
      </c>
      <c r="O15" s="15">
        <v>0</v>
      </c>
      <c r="P15" s="15">
        <v>12</v>
      </c>
      <c r="Q15" s="16">
        <v>10166</v>
      </c>
      <c r="R15" s="16">
        <v>5429</v>
      </c>
      <c r="S15" s="15">
        <v>3</v>
      </c>
      <c r="T15" s="15">
        <v>276</v>
      </c>
      <c r="U15" s="15">
        <v>0</v>
      </c>
      <c r="V15" s="15">
        <v>0</v>
      </c>
      <c r="W15" s="15">
        <v>14</v>
      </c>
    </row>
    <row r="16" spans="1:23" ht="31.5" x14ac:dyDescent="0.25">
      <c r="A16" s="14">
        <v>6</v>
      </c>
      <c r="B16" s="18" t="s">
        <v>60</v>
      </c>
      <c r="C16" s="15">
        <v>1</v>
      </c>
      <c r="D16" s="15">
        <v>140</v>
      </c>
      <c r="E16" s="15">
        <v>170</v>
      </c>
      <c r="F16" s="16">
        <v>3165</v>
      </c>
      <c r="G16" s="16">
        <v>1093</v>
      </c>
      <c r="H16" s="16">
        <v>1161</v>
      </c>
      <c r="I16" s="15">
        <v>0</v>
      </c>
      <c r="J16" s="15">
        <v>39</v>
      </c>
      <c r="K16" s="15">
        <v>0</v>
      </c>
      <c r="L16" s="15">
        <v>771</v>
      </c>
      <c r="M16" s="15">
        <v>285</v>
      </c>
      <c r="N16" s="15">
        <v>741</v>
      </c>
      <c r="O16" s="15">
        <v>0</v>
      </c>
      <c r="P16" s="15">
        <v>0</v>
      </c>
      <c r="Q16" s="16">
        <v>8087</v>
      </c>
      <c r="R16" s="16">
        <v>8198</v>
      </c>
      <c r="S16" s="16">
        <v>3170</v>
      </c>
      <c r="T16" s="15">
        <v>0</v>
      </c>
      <c r="U16" s="15">
        <v>312</v>
      </c>
      <c r="V16" s="15">
        <v>0</v>
      </c>
      <c r="W16" s="15">
        <v>82</v>
      </c>
    </row>
    <row r="17" spans="1:23" ht="15.75" x14ac:dyDescent="0.25">
      <c r="A17" s="11" t="s">
        <v>21</v>
      </c>
      <c r="B17" s="17" t="s">
        <v>61</v>
      </c>
      <c r="C17" s="12">
        <v>11</v>
      </c>
      <c r="D17" s="13">
        <v>1890</v>
      </c>
      <c r="E17" s="13">
        <v>2911</v>
      </c>
      <c r="F17" s="13">
        <v>228603</v>
      </c>
      <c r="G17" s="13">
        <v>120655</v>
      </c>
      <c r="H17" s="13">
        <v>206956</v>
      </c>
      <c r="I17" s="13">
        <v>13095</v>
      </c>
      <c r="J17" s="13">
        <v>30370</v>
      </c>
      <c r="K17" s="13">
        <v>3305</v>
      </c>
      <c r="L17" s="13">
        <v>25997</v>
      </c>
      <c r="M17" s="13">
        <v>13755</v>
      </c>
      <c r="N17" s="13">
        <v>24751</v>
      </c>
      <c r="O17" s="13">
        <v>1273</v>
      </c>
      <c r="P17" s="13">
        <v>5389</v>
      </c>
      <c r="Q17" s="13">
        <v>146075</v>
      </c>
      <c r="R17" s="13">
        <v>312632</v>
      </c>
      <c r="S17" s="13">
        <v>36575</v>
      </c>
      <c r="T17" s="13">
        <v>33235</v>
      </c>
      <c r="U17" s="12">
        <v>614</v>
      </c>
      <c r="V17" s="12">
        <v>42</v>
      </c>
      <c r="W17" s="13">
        <v>15680</v>
      </c>
    </row>
    <row r="18" spans="1:23" ht="15.75" x14ac:dyDescent="0.25">
      <c r="A18" s="14">
        <v>1</v>
      </c>
      <c r="B18" s="18" t="s">
        <v>62</v>
      </c>
      <c r="C18" s="15">
        <v>1</v>
      </c>
      <c r="D18" s="15">
        <v>60</v>
      </c>
      <c r="E18" s="15">
        <v>87</v>
      </c>
      <c r="F18" s="16">
        <v>5747</v>
      </c>
      <c r="G18" s="16">
        <v>3099</v>
      </c>
      <c r="H18" s="16">
        <v>5096</v>
      </c>
      <c r="I18" s="15">
        <v>209</v>
      </c>
      <c r="J18" s="15">
        <v>928</v>
      </c>
      <c r="K18" s="15">
        <v>202</v>
      </c>
      <c r="L18" s="15">
        <v>725</v>
      </c>
      <c r="M18" s="15">
        <v>299</v>
      </c>
      <c r="N18" s="15">
        <v>690</v>
      </c>
      <c r="O18" s="15">
        <v>14</v>
      </c>
      <c r="P18" s="15">
        <v>79</v>
      </c>
      <c r="Q18" s="16">
        <v>2097</v>
      </c>
      <c r="R18" s="16">
        <v>6582</v>
      </c>
      <c r="S18" s="15">
        <v>743</v>
      </c>
      <c r="T18" s="15">
        <v>128</v>
      </c>
      <c r="U18" s="15">
        <v>0</v>
      </c>
      <c r="V18" s="15">
        <v>0</v>
      </c>
      <c r="W18" s="15">
        <v>606</v>
      </c>
    </row>
    <row r="19" spans="1:23" ht="15.75" x14ac:dyDescent="0.25">
      <c r="A19" s="14">
        <v>2</v>
      </c>
      <c r="B19" s="18" t="s">
        <v>63</v>
      </c>
      <c r="C19" s="15">
        <v>1</v>
      </c>
      <c r="D19" s="15">
        <v>140</v>
      </c>
      <c r="E19" s="15">
        <v>209</v>
      </c>
      <c r="F19" s="16">
        <v>15582</v>
      </c>
      <c r="G19" s="16">
        <v>8482</v>
      </c>
      <c r="H19" s="16">
        <v>13678</v>
      </c>
      <c r="I19" s="15">
        <v>0</v>
      </c>
      <c r="J19" s="16">
        <v>2549</v>
      </c>
      <c r="K19" s="15">
        <v>0</v>
      </c>
      <c r="L19" s="16">
        <v>1425</v>
      </c>
      <c r="M19" s="15">
        <v>809</v>
      </c>
      <c r="N19" s="16">
        <v>1347</v>
      </c>
      <c r="O19" s="15">
        <v>116</v>
      </c>
      <c r="P19" s="15">
        <v>375</v>
      </c>
      <c r="Q19" s="16">
        <v>8081</v>
      </c>
      <c r="R19" s="16">
        <v>8694</v>
      </c>
      <c r="S19" s="16">
        <v>2395</v>
      </c>
      <c r="T19" s="16">
        <v>1877</v>
      </c>
      <c r="U19" s="15">
        <v>0</v>
      </c>
      <c r="V19" s="15">
        <v>0</v>
      </c>
      <c r="W19" s="16">
        <v>2241</v>
      </c>
    </row>
    <row r="20" spans="1:23" ht="15.75" x14ac:dyDescent="0.25">
      <c r="A20" s="14">
        <v>3</v>
      </c>
      <c r="B20" s="18" t="s">
        <v>64</v>
      </c>
      <c r="C20" s="15">
        <v>1</v>
      </c>
      <c r="D20" s="15">
        <v>210</v>
      </c>
      <c r="E20" s="15">
        <v>316</v>
      </c>
      <c r="F20" s="16">
        <v>33279</v>
      </c>
      <c r="G20" s="16">
        <v>18011</v>
      </c>
      <c r="H20" s="16">
        <v>28986</v>
      </c>
      <c r="I20" s="16">
        <v>2293</v>
      </c>
      <c r="J20" s="16">
        <v>5366</v>
      </c>
      <c r="K20" s="15">
        <v>0</v>
      </c>
      <c r="L20" s="16">
        <v>2338</v>
      </c>
      <c r="M20" s="16">
        <v>1346</v>
      </c>
      <c r="N20" s="16">
        <v>2253</v>
      </c>
      <c r="O20" s="15">
        <v>213</v>
      </c>
      <c r="P20" s="15">
        <v>743</v>
      </c>
      <c r="Q20" s="16">
        <v>13819</v>
      </c>
      <c r="R20" s="16">
        <v>56724</v>
      </c>
      <c r="S20" s="16">
        <v>4721</v>
      </c>
      <c r="T20" s="16">
        <v>4934</v>
      </c>
      <c r="U20" s="15">
        <v>0</v>
      </c>
      <c r="V20" s="15">
        <v>0</v>
      </c>
      <c r="W20" s="16">
        <v>2279</v>
      </c>
    </row>
    <row r="21" spans="1:23" ht="15.75" x14ac:dyDescent="0.25">
      <c r="A21" s="14">
        <v>4</v>
      </c>
      <c r="B21" s="18" t="s">
        <v>65</v>
      </c>
      <c r="C21" s="15">
        <v>1</v>
      </c>
      <c r="D21" s="15">
        <v>170</v>
      </c>
      <c r="E21" s="15">
        <v>300</v>
      </c>
      <c r="F21" s="16">
        <v>19682</v>
      </c>
      <c r="G21" s="16">
        <v>8575</v>
      </c>
      <c r="H21" s="16">
        <v>16279</v>
      </c>
      <c r="I21" s="16">
        <v>1236</v>
      </c>
      <c r="J21" s="16">
        <v>1258</v>
      </c>
      <c r="K21" s="15">
        <v>0</v>
      </c>
      <c r="L21" s="16">
        <v>2251</v>
      </c>
      <c r="M21" s="15">
        <v>873</v>
      </c>
      <c r="N21" s="16">
        <v>2115</v>
      </c>
      <c r="O21" s="15">
        <v>180</v>
      </c>
      <c r="P21" s="15">
        <v>322</v>
      </c>
      <c r="Q21" s="16">
        <v>14768</v>
      </c>
      <c r="R21" s="16">
        <v>28190</v>
      </c>
      <c r="S21" s="16">
        <v>2339</v>
      </c>
      <c r="T21" s="16">
        <v>3714</v>
      </c>
      <c r="U21" s="15">
        <v>0</v>
      </c>
      <c r="V21" s="15">
        <v>0</v>
      </c>
      <c r="W21" s="16">
        <v>2515</v>
      </c>
    </row>
    <row r="22" spans="1:23" ht="15.75" x14ac:dyDescent="0.25">
      <c r="A22" s="14">
        <v>5</v>
      </c>
      <c r="B22" s="18" t="s">
        <v>66</v>
      </c>
      <c r="C22" s="15">
        <v>1</v>
      </c>
      <c r="D22" s="15">
        <v>150</v>
      </c>
      <c r="E22" s="15">
        <v>273</v>
      </c>
      <c r="F22" s="16">
        <v>24840</v>
      </c>
      <c r="G22" s="16">
        <v>12604</v>
      </c>
      <c r="H22" s="16">
        <v>23819</v>
      </c>
      <c r="I22" s="15">
        <v>457</v>
      </c>
      <c r="J22" s="16">
        <v>4099</v>
      </c>
      <c r="K22" s="15">
        <v>0</v>
      </c>
      <c r="L22" s="16">
        <v>2300</v>
      </c>
      <c r="M22" s="16">
        <v>1472</v>
      </c>
      <c r="N22" s="16">
        <v>2220</v>
      </c>
      <c r="O22" s="15">
        <v>183</v>
      </c>
      <c r="P22" s="15">
        <v>667</v>
      </c>
      <c r="Q22" s="16">
        <v>14080</v>
      </c>
      <c r="R22" s="16">
        <v>8700</v>
      </c>
      <c r="S22" s="16">
        <v>5979</v>
      </c>
      <c r="T22" s="16">
        <v>3326</v>
      </c>
      <c r="U22" s="15">
        <v>0</v>
      </c>
      <c r="V22" s="15">
        <v>0</v>
      </c>
      <c r="W22" s="16">
        <v>1996</v>
      </c>
    </row>
    <row r="23" spans="1:23" ht="15.75" x14ac:dyDescent="0.25">
      <c r="A23" s="14">
        <v>6</v>
      </c>
      <c r="B23" s="18" t="s">
        <v>67</v>
      </c>
      <c r="C23" s="15">
        <v>1</v>
      </c>
      <c r="D23" s="15">
        <v>220</v>
      </c>
      <c r="E23" s="15">
        <v>371</v>
      </c>
      <c r="F23" s="16">
        <v>24153</v>
      </c>
      <c r="G23" s="16">
        <v>13195</v>
      </c>
      <c r="H23" s="16">
        <v>21888</v>
      </c>
      <c r="I23" s="16">
        <v>2537</v>
      </c>
      <c r="J23" s="16">
        <v>2848</v>
      </c>
      <c r="K23" s="16">
        <v>2261</v>
      </c>
      <c r="L23" s="16">
        <v>4294</v>
      </c>
      <c r="M23" s="16">
        <v>2239</v>
      </c>
      <c r="N23" s="16">
        <v>4133</v>
      </c>
      <c r="O23" s="15">
        <v>105</v>
      </c>
      <c r="P23" s="15">
        <v>390</v>
      </c>
      <c r="Q23" s="16">
        <v>19520</v>
      </c>
      <c r="R23" s="16">
        <v>12343</v>
      </c>
      <c r="S23" s="16">
        <v>3977</v>
      </c>
      <c r="T23" s="16">
        <v>2361</v>
      </c>
      <c r="U23" s="15">
        <v>341</v>
      </c>
      <c r="V23" s="15">
        <v>0</v>
      </c>
      <c r="W23" s="16">
        <v>1992</v>
      </c>
    </row>
    <row r="24" spans="1:23" ht="15.75" x14ac:dyDescent="0.25">
      <c r="A24" s="14">
        <v>7</v>
      </c>
      <c r="B24" s="18" t="s">
        <v>68</v>
      </c>
      <c r="C24" s="15">
        <v>1</v>
      </c>
      <c r="D24" s="15">
        <v>60</v>
      </c>
      <c r="E24" s="15">
        <v>140</v>
      </c>
      <c r="F24" s="16">
        <v>4455</v>
      </c>
      <c r="G24" s="16">
        <v>2450</v>
      </c>
      <c r="H24" s="16">
        <v>4041</v>
      </c>
      <c r="I24" s="15">
        <v>466</v>
      </c>
      <c r="J24" s="15">
        <v>619</v>
      </c>
      <c r="K24" s="15">
        <v>0</v>
      </c>
      <c r="L24" s="15">
        <v>717</v>
      </c>
      <c r="M24" s="15">
        <v>417</v>
      </c>
      <c r="N24" s="15">
        <v>625</v>
      </c>
      <c r="O24" s="15">
        <v>46</v>
      </c>
      <c r="P24" s="15">
        <v>247</v>
      </c>
      <c r="Q24" s="16">
        <v>2799</v>
      </c>
      <c r="R24" s="16">
        <v>2879</v>
      </c>
      <c r="S24" s="15">
        <v>803</v>
      </c>
      <c r="T24" s="15">
        <v>475</v>
      </c>
      <c r="U24" s="15">
        <v>0</v>
      </c>
      <c r="V24" s="15">
        <v>0</v>
      </c>
      <c r="W24" s="15">
        <v>405</v>
      </c>
    </row>
    <row r="25" spans="1:23" ht="15.75" x14ac:dyDescent="0.25">
      <c r="A25" s="14">
        <v>8</v>
      </c>
      <c r="B25" s="18" t="s">
        <v>69</v>
      </c>
      <c r="C25" s="15">
        <v>1</v>
      </c>
      <c r="D25" s="15">
        <v>130</v>
      </c>
      <c r="E25" s="15">
        <v>169</v>
      </c>
      <c r="F25" s="16">
        <v>11006</v>
      </c>
      <c r="G25" s="16">
        <v>6256</v>
      </c>
      <c r="H25" s="16">
        <v>9770</v>
      </c>
      <c r="I25" s="15">
        <v>77</v>
      </c>
      <c r="J25" s="16">
        <v>1757</v>
      </c>
      <c r="K25" s="15">
        <v>645</v>
      </c>
      <c r="L25" s="16">
        <v>1599</v>
      </c>
      <c r="M25" s="15">
        <v>893</v>
      </c>
      <c r="N25" s="16">
        <v>1557</v>
      </c>
      <c r="O25" s="15">
        <v>29</v>
      </c>
      <c r="P25" s="15">
        <v>471</v>
      </c>
      <c r="Q25" s="16">
        <v>11204</v>
      </c>
      <c r="R25" s="16">
        <v>8006</v>
      </c>
      <c r="S25" s="15">
        <v>916</v>
      </c>
      <c r="T25" s="16">
        <v>1143</v>
      </c>
      <c r="U25" s="15">
        <v>0</v>
      </c>
      <c r="V25" s="15">
        <v>0</v>
      </c>
      <c r="W25" s="15">
        <v>212</v>
      </c>
    </row>
    <row r="26" spans="1:23" ht="15.75" x14ac:dyDescent="0.25">
      <c r="A26" s="14">
        <v>9</v>
      </c>
      <c r="B26" s="18" t="s">
        <v>70</v>
      </c>
      <c r="C26" s="15">
        <v>1</v>
      </c>
      <c r="D26" s="15">
        <v>320</v>
      </c>
      <c r="E26" s="15">
        <v>385</v>
      </c>
      <c r="F26" s="16">
        <v>33164</v>
      </c>
      <c r="G26" s="16">
        <v>19259</v>
      </c>
      <c r="H26" s="16">
        <v>32330</v>
      </c>
      <c r="I26" s="16">
        <v>3490</v>
      </c>
      <c r="J26" s="16">
        <v>4575</v>
      </c>
      <c r="K26" s="15">
        <v>197</v>
      </c>
      <c r="L26" s="16">
        <v>3277</v>
      </c>
      <c r="M26" s="16">
        <v>1994</v>
      </c>
      <c r="N26" s="16">
        <v>3109</v>
      </c>
      <c r="O26" s="15">
        <v>39</v>
      </c>
      <c r="P26" s="15">
        <v>713</v>
      </c>
      <c r="Q26" s="16">
        <v>19498</v>
      </c>
      <c r="R26" s="16">
        <v>118380</v>
      </c>
      <c r="S26" s="16">
        <v>6877</v>
      </c>
      <c r="T26" s="16">
        <v>5738</v>
      </c>
      <c r="U26" s="15">
        <v>273</v>
      </c>
      <c r="V26" s="15">
        <v>42</v>
      </c>
      <c r="W26" s="15">
        <v>748</v>
      </c>
    </row>
    <row r="27" spans="1:23" ht="15.75" x14ac:dyDescent="0.25">
      <c r="A27" s="14">
        <v>10</v>
      </c>
      <c r="B27" s="18" t="s">
        <v>71</v>
      </c>
      <c r="C27" s="15">
        <v>1</v>
      </c>
      <c r="D27" s="15">
        <v>270</v>
      </c>
      <c r="E27" s="15">
        <v>451</v>
      </c>
      <c r="F27" s="16">
        <v>39845</v>
      </c>
      <c r="G27" s="16">
        <v>19331</v>
      </c>
      <c r="H27" s="16">
        <v>36818</v>
      </c>
      <c r="I27" s="15">
        <v>398</v>
      </c>
      <c r="J27" s="16">
        <v>3802</v>
      </c>
      <c r="K27" s="15">
        <v>0</v>
      </c>
      <c r="L27" s="16">
        <v>5234</v>
      </c>
      <c r="M27" s="16">
        <v>2390</v>
      </c>
      <c r="N27" s="16">
        <v>4977</v>
      </c>
      <c r="O27" s="15">
        <v>288</v>
      </c>
      <c r="P27" s="15">
        <v>962</v>
      </c>
      <c r="Q27" s="16">
        <v>28025</v>
      </c>
      <c r="R27" s="16">
        <v>40308</v>
      </c>
      <c r="S27" s="16">
        <v>4145</v>
      </c>
      <c r="T27" s="16">
        <v>5904</v>
      </c>
      <c r="U27" s="15">
        <v>0</v>
      </c>
      <c r="V27" s="15">
        <v>0</v>
      </c>
      <c r="W27" s="16">
        <v>2499</v>
      </c>
    </row>
    <row r="28" spans="1:23" ht="15.75" x14ac:dyDescent="0.25">
      <c r="A28" s="14">
        <v>11</v>
      </c>
      <c r="B28" s="18" t="s">
        <v>72</v>
      </c>
      <c r="C28" s="15">
        <v>1</v>
      </c>
      <c r="D28" s="15">
        <v>160</v>
      </c>
      <c r="E28" s="15">
        <v>210</v>
      </c>
      <c r="F28" s="16">
        <v>16850</v>
      </c>
      <c r="G28" s="16">
        <v>9393</v>
      </c>
      <c r="H28" s="16">
        <v>14251</v>
      </c>
      <c r="I28" s="16">
        <v>1932</v>
      </c>
      <c r="J28" s="16">
        <v>2569</v>
      </c>
      <c r="K28" s="15">
        <v>0</v>
      </c>
      <c r="L28" s="16">
        <v>1837</v>
      </c>
      <c r="M28" s="16">
        <v>1023</v>
      </c>
      <c r="N28" s="16">
        <v>1725</v>
      </c>
      <c r="O28" s="15">
        <v>60</v>
      </c>
      <c r="P28" s="15">
        <v>420</v>
      </c>
      <c r="Q28" s="16">
        <v>12184</v>
      </c>
      <c r="R28" s="16">
        <v>21826</v>
      </c>
      <c r="S28" s="16">
        <v>3680</v>
      </c>
      <c r="T28" s="16">
        <v>3635</v>
      </c>
      <c r="U28" s="15">
        <v>0</v>
      </c>
      <c r="V28" s="15">
        <v>0</v>
      </c>
      <c r="W28" s="15">
        <v>187</v>
      </c>
    </row>
    <row r="29" spans="1:23" ht="15.75" x14ac:dyDescent="0.25">
      <c r="A29" s="11" t="s">
        <v>73</v>
      </c>
      <c r="B29" s="17" t="s">
        <v>74</v>
      </c>
      <c r="C29" s="12">
        <v>159</v>
      </c>
      <c r="D29" s="12">
        <v>0</v>
      </c>
      <c r="E29" s="12">
        <v>210</v>
      </c>
      <c r="F29" s="13">
        <v>75192</v>
      </c>
      <c r="G29" s="13">
        <v>40391</v>
      </c>
      <c r="H29" s="13">
        <v>65096</v>
      </c>
      <c r="I29" s="13">
        <v>23427</v>
      </c>
      <c r="J29" s="13">
        <v>4465</v>
      </c>
      <c r="K29" s="13">
        <v>4844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3">
        <v>4778</v>
      </c>
      <c r="S29" s="12">
        <v>0</v>
      </c>
      <c r="T29" s="12">
        <v>0</v>
      </c>
      <c r="U29" s="12">
        <v>0</v>
      </c>
      <c r="V29" s="12">
        <v>0</v>
      </c>
      <c r="W29" s="12">
        <v>226</v>
      </c>
    </row>
    <row r="30" spans="1:23" ht="15.75" x14ac:dyDescent="0.25">
      <c r="A30" s="14">
        <v>1</v>
      </c>
      <c r="B30" s="18" t="s">
        <v>62</v>
      </c>
      <c r="C30" s="15">
        <v>10</v>
      </c>
      <c r="D30" s="15">
        <v>0</v>
      </c>
      <c r="E30" s="15">
        <v>0</v>
      </c>
      <c r="F30" s="16">
        <v>2706</v>
      </c>
      <c r="G30" s="16">
        <v>1655</v>
      </c>
      <c r="H30" s="16">
        <v>2385</v>
      </c>
      <c r="I30" s="16">
        <v>1259</v>
      </c>
      <c r="J30" s="15">
        <v>398</v>
      </c>
      <c r="K30" s="15">
        <v>143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507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</row>
    <row r="31" spans="1:23" ht="15.75" x14ac:dyDescent="0.25">
      <c r="A31" s="14">
        <v>2</v>
      </c>
      <c r="B31" s="18" t="s">
        <v>63</v>
      </c>
      <c r="C31" s="15">
        <v>15</v>
      </c>
      <c r="D31" s="15">
        <v>0</v>
      </c>
      <c r="E31" s="15">
        <v>60</v>
      </c>
      <c r="F31" s="16">
        <v>2614</v>
      </c>
      <c r="G31" s="16">
        <v>1358</v>
      </c>
      <c r="H31" s="16">
        <v>2329</v>
      </c>
      <c r="I31" s="16">
        <v>1416</v>
      </c>
      <c r="J31" s="15">
        <v>112</v>
      </c>
      <c r="K31" s="15">
        <v>419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674</v>
      </c>
      <c r="S31" s="15">
        <v>0</v>
      </c>
      <c r="T31" s="15">
        <v>0</v>
      </c>
      <c r="U31" s="15">
        <v>0</v>
      </c>
      <c r="V31" s="15">
        <v>0</v>
      </c>
      <c r="W31" s="15">
        <v>2</v>
      </c>
    </row>
    <row r="32" spans="1:23" ht="15.75" x14ac:dyDescent="0.25">
      <c r="A32" s="14">
        <v>3</v>
      </c>
      <c r="B32" s="18" t="s">
        <v>64</v>
      </c>
      <c r="C32" s="15">
        <v>18</v>
      </c>
      <c r="D32" s="15">
        <v>0</v>
      </c>
      <c r="E32" s="15">
        <v>0</v>
      </c>
      <c r="F32" s="16">
        <v>18938</v>
      </c>
      <c r="G32" s="16">
        <v>10478</v>
      </c>
      <c r="H32" s="16">
        <v>18181</v>
      </c>
      <c r="I32" s="16">
        <v>6104</v>
      </c>
      <c r="J32" s="15">
        <v>946</v>
      </c>
      <c r="K32" s="15">
        <v>48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431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</row>
    <row r="33" spans="1:23" ht="15.75" x14ac:dyDescent="0.25">
      <c r="A33" s="14">
        <v>4</v>
      </c>
      <c r="B33" s="18" t="s">
        <v>65</v>
      </c>
      <c r="C33" s="15">
        <v>19</v>
      </c>
      <c r="D33" s="15">
        <v>0</v>
      </c>
      <c r="E33" s="15">
        <v>0</v>
      </c>
      <c r="F33" s="16">
        <v>11186</v>
      </c>
      <c r="G33" s="16">
        <v>5896</v>
      </c>
      <c r="H33" s="16">
        <v>10167</v>
      </c>
      <c r="I33" s="16">
        <v>1823</v>
      </c>
      <c r="J33" s="15">
        <v>601</v>
      </c>
      <c r="K33" s="15">
        <v>740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224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</row>
    <row r="34" spans="1:23" ht="15.75" x14ac:dyDescent="0.25">
      <c r="A34" s="14">
        <v>5</v>
      </c>
      <c r="B34" s="18" t="s">
        <v>66</v>
      </c>
      <c r="C34" s="15">
        <v>13</v>
      </c>
      <c r="D34" s="15">
        <v>0</v>
      </c>
      <c r="E34" s="15">
        <v>0</v>
      </c>
      <c r="F34" s="16">
        <v>12911</v>
      </c>
      <c r="G34" s="16">
        <v>6953</v>
      </c>
      <c r="H34" s="16">
        <v>8513</v>
      </c>
      <c r="I34" s="16">
        <v>4397</v>
      </c>
      <c r="J34" s="15">
        <v>631</v>
      </c>
      <c r="K34" s="15">
        <v>585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231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</row>
    <row r="35" spans="1:23" ht="15.75" x14ac:dyDescent="0.25">
      <c r="A35" s="14">
        <v>6</v>
      </c>
      <c r="B35" s="18" t="s">
        <v>67</v>
      </c>
      <c r="C35" s="15">
        <v>15</v>
      </c>
      <c r="D35" s="15">
        <v>0</v>
      </c>
      <c r="E35" s="15">
        <v>150</v>
      </c>
      <c r="F35" s="16">
        <v>4290</v>
      </c>
      <c r="G35" s="16">
        <v>2290</v>
      </c>
      <c r="H35" s="16">
        <v>4009</v>
      </c>
      <c r="I35" s="16">
        <v>1809</v>
      </c>
      <c r="J35" s="15">
        <v>218</v>
      </c>
      <c r="K35" s="16">
        <v>1716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735</v>
      </c>
      <c r="S35" s="15">
        <v>0</v>
      </c>
      <c r="T35" s="15">
        <v>0</v>
      </c>
      <c r="U35" s="15">
        <v>0</v>
      </c>
      <c r="V35" s="15">
        <v>0</v>
      </c>
      <c r="W35" s="15">
        <v>1</v>
      </c>
    </row>
    <row r="36" spans="1:23" ht="15.75" x14ac:dyDescent="0.25">
      <c r="A36" s="14">
        <v>7</v>
      </c>
      <c r="B36" s="18" t="s">
        <v>68</v>
      </c>
      <c r="C36" s="15">
        <v>7</v>
      </c>
      <c r="D36" s="15">
        <v>0</v>
      </c>
      <c r="E36" s="15">
        <v>0</v>
      </c>
      <c r="F36" s="16">
        <v>1869</v>
      </c>
      <c r="G36" s="16">
        <v>1035</v>
      </c>
      <c r="H36" s="16">
        <v>1608</v>
      </c>
      <c r="I36" s="15">
        <v>544</v>
      </c>
      <c r="J36" s="15">
        <v>217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6">
        <v>1361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</row>
    <row r="37" spans="1:23" ht="15.75" x14ac:dyDescent="0.25">
      <c r="A37" s="14">
        <v>8</v>
      </c>
      <c r="B37" s="18" t="s">
        <v>69</v>
      </c>
      <c r="C37" s="15">
        <v>9</v>
      </c>
      <c r="D37" s="15">
        <v>0</v>
      </c>
      <c r="E37" s="15">
        <v>0</v>
      </c>
      <c r="F37" s="16">
        <v>4750</v>
      </c>
      <c r="G37" s="16">
        <v>2762</v>
      </c>
      <c r="H37" s="16">
        <v>4141</v>
      </c>
      <c r="I37" s="16">
        <v>1577</v>
      </c>
      <c r="J37" s="15">
        <v>915</v>
      </c>
      <c r="K37" s="15">
        <v>483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435</v>
      </c>
      <c r="S37" s="15">
        <v>0</v>
      </c>
      <c r="T37" s="15">
        <v>0</v>
      </c>
      <c r="U37" s="15">
        <v>0</v>
      </c>
      <c r="V37" s="15">
        <v>0</v>
      </c>
      <c r="W37" s="15">
        <v>8</v>
      </c>
    </row>
    <row r="38" spans="1:23" ht="15.75" x14ac:dyDescent="0.25">
      <c r="A38" s="14">
        <v>9</v>
      </c>
      <c r="B38" s="18" t="s">
        <v>70</v>
      </c>
      <c r="C38" s="15">
        <v>21</v>
      </c>
      <c r="D38" s="15">
        <v>0</v>
      </c>
      <c r="E38" s="15">
        <v>0</v>
      </c>
      <c r="F38" s="16">
        <v>2220</v>
      </c>
      <c r="G38" s="16">
        <v>1080</v>
      </c>
      <c r="H38" s="16">
        <v>1658</v>
      </c>
      <c r="I38" s="15">
        <v>571</v>
      </c>
      <c r="J38" s="15">
        <v>49</v>
      </c>
      <c r="K38" s="15">
        <v>271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2</v>
      </c>
    </row>
    <row r="39" spans="1:23" ht="15.75" x14ac:dyDescent="0.25">
      <c r="A39" s="14">
        <v>10</v>
      </c>
      <c r="B39" s="18" t="s">
        <v>71</v>
      </c>
      <c r="C39" s="15">
        <v>15</v>
      </c>
      <c r="D39" s="15">
        <v>0</v>
      </c>
      <c r="E39" s="15">
        <v>0</v>
      </c>
      <c r="F39" s="16">
        <v>8776</v>
      </c>
      <c r="G39" s="16">
        <v>4319</v>
      </c>
      <c r="H39" s="16">
        <v>7314</v>
      </c>
      <c r="I39" s="16">
        <v>2493</v>
      </c>
      <c r="J39" s="15">
        <v>246</v>
      </c>
      <c r="K39" s="15">
        <v>181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</row>
    <row r="40" spans="1:23" ht="15.75" x14ac:dyDescent="0.25">
      <c r="A40" s="14">
        <v>11</v>
      </c>
      <c r="B40" s="18" t="s">
        <v>72</v>
      </c>
      <c r="C40" s="15">
        <v>17</v>
      </c>
      <c r="D40" s="15">
        <v>0</v>
      </c>
      <c r="E40" s="15">
        <v>0</v>
      </c>
      <c r="F40" s="16">
        <v>4932</v>
      </c>
      <c r="G40" s="16">
        <v>2565</v>
      </c>
      <c r="H40" s="16">
        <v>4791</v>
      </c>
      <c r="I40" s="16">
        <v>1434</v>
      </c>
      <c r="J40" s="15">
        <v>132</v>
      </c>
      <c r="K40" s="15">
        <v>258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180</v>
      </c>
      <c r="S40" s="15">
        <v>0</v>
      </c>
      <c r="T40" s="15">
        <v>0</v>
      </c>
      <c r="U40" s="15">
        <v>0</v>
      </c>
      <c r="V40" s="15">
        <v>0</v>
      </c>
      <c r="W40" s="15">
        <v>213</v>
      </c>
    </row>
    <row r="41" spans="1:23" ht="15.75" x14ac:dyDescent="0.25">
      <c r="A41" s="11" t="s">
        <v>75</v>
      </c>
      <c r="B41" s="17" t="s">
        <v>76</v>
      </c>
      <c r="C41" s="12">
        <v>2</v>
      </c>
      <c r="D41" s="12">
        <v>400</v>
      </c>
      <c r="E41" s="12">
        <v>576</v>
      </c>
      <c r="F41" s="13">
        <v>50300</v>
      </c>
      <c r="G41" s="13">
        <v>28914</v>
      </c>
      <c r="H41" s="13">
        <v>36845</v>
      </c>
      <c r="I41" s="13">
        <v>2625</v>
      </c>
      <c r="J41" s="13">
        <v>7409</v>
      </c>
      <c r="K41" s="12">
        <v>0</v>
      </c>
      <c r="L41" s="13">
        <v>5221</v>
      </c>
      <c r="M41" s="13">
        <v>3183</v>
      </c>
      <c r="N41" s="13">
        <v>4858</v>
      </c>
      <c r="O41" s="12">
        <v>88</v>
      </c>
      <c r="P41" s="13">
        <v>1292</v>
      </c>
      <c r="Q41" s="13">
        <v>24797</v>
      </c>
      <c r="R41" s="13">
        <v>207004</v>
      </c>
      <c r="S41" s="13">
        <v>13850</v>
      </c>
      <c r="T41" s="13">
        <v>19929</v>
      </c>
      <c r="U41" s="13">
        <v>1533</v>
      </c>
      <c r="V41" s="12">
        <v>761</v>
      </c>
      <c r="W41" s="13">
        <v>1031</v>
      </c>
    </row>
    <row r="42" spans="1:23" ht="15.75" x14ac:dyDescent="0.25">
      <c r="A42" s="14">
        <v>1</v>
      </c>
      <c r="B42" s="18" t="s">
        <v>77</v>
      </c>
      <c r="C42" s="15">
        <v>1</v>
      </c>
      <c r="D42" s="15">
        <v>310</v>
      </c>
      <c r="E42" s="15">
        <v>481</v>
      </c>
      <c r="F42" s="16">
        <v>26664</v>
      </c>
      <c r="G42" s="16">
        <v>15123</v>
      </c>
      <c r="H42" s="16">
        <v>21203</v>
      </c>
      <c r="I42" s="15">
        <v>0</v>
      </c>
      <c r="J42" s="16">
        <v>6106</v>
      </c>
      <c r="K42" s="15">
        <v>0</v>
      </c>
      <c r="L42" s="16">
        <v>4418</v>
      </c>
      <c r="M42" s="16">
        <v>2817</v>
      </c>
      <c r="N42" s="16">
        <v>4112</v>
      </c>
      <c r="O42" s="15">
        <v>0</v>
      </c>
      <c r="P42" s="16">
        <v>1265</v>
      </c>
      <c r="Q42" s="16">
        <v>20626</v>
      </c>
      <c r="R42" s="16">
        <v>167120</v>
      </c>
      <c r="S42" s="16">
        <v>7444</v>
      </c>
      <c r="T42" s="16">
        <v>13930</v>
      </c>
      <c r="U42" s="16">
        <v>1383</v>
      </c>
      <c r="V42" s="15">
        <v>761</v>
      </c>
      <c r="W42" s="15">
        <v>557</v>
      </c>
    </row>
    <row r="43" spans="1:23" ht="15.75" x14ac:dyDescent="0.25">
      <c r="A43" s="14">
        <v>2</v>
      </c>
      <c r="B43" s="18" t="s">
        <v>78</v>
      </c>
      <c r="C43" s="15">
        <v>1</v>
      </c>
      <c r="D43" s="15">
        <v>90</v>
      </c>
      <c r="E43" s="15">
        <v>95</v>
      </c>
      <c r="F43" s="16">
        <v>23636</v>
      </c>
      <c r="G43" s="16">
        <v>13791</v>
      </c>
      <c r="H43" s="16">
        <v>15642</v>
      </c>
      <c r="I43" s="16">
        <v>2625</v>
      </c>
      <c r="J43" s="16">
        <v>1303</v>
      </c>
      <c r="K43" s="15">
        <v>0</v>
      </c>
      <c r="L43" s="15">
        <v>803</v>
      </c>
      <c r="M43" s="15">
        <v>366</v>
      </c>
      <c r="N43" s="15">
        <v>746</v>
      </c>
      <c r="O43" s="15">
        <v>88</v>
      </c>
      <c r="P43" s="15">
        <v>27</v>
      </c>
      <c r="Q43" s="16">
        <v>4171</v>
      </c>
      <c r="R43" s="16">
        <v>39884</v>
      </c>
      <c r="S43" s="16">
        <v>6406</v>
      </c>
      <c r="T43" s="16">
        <v>5999</v>
      </c>
      <c r="U43" s="15">
        <v>150</v>
      </c>
      <c r="V43" s="15">
        <v>0</v>
      </c>
      <c r="W43" s="15">
        <v>474</v>
      </c>
    </row>
  </sheetData>
  <mergeCells count="19">
    <mergeCell ref="K4:K6"/>
    <mergeCell ref="A2:W2"/>
    <mergeCell ref="A3:W3"/>
    <mergeCell ref="A1:W1"/>
    <mergeCell ref="L4:P4"/>
    <mergeCell ref="Q4:Q6"/>
    <mergeCell ref="R4:V5"/>
    <mergeCell ref="W4:W6"/>
    <mergeCell ref="D5:D6"/>
    <mergeCell ref="E5:E6"/>
    <mergeCell ref="F5:F6"/>
    <mergeCell ref="G5:J5"/>
    <mergeCell ref="L5:L6"/>
    <mergeCell ref="M5:P5"/>
    <mergeCell ref="A4:A6"/>
    <mergeCell ref="B4:B6"/>
    <mergeCell ref="C4:C6"/>
    <mergeCell ref="D4:E4"/>
    <mergeCell ref="F4:J4"/>
  </mergeCells>
  <pageMargins left="0.25" right="0.2" top="0.22" bottom="0.2" header="0.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PL1</vt:lpstr>
      <vt:lpstr>PL2</vt:lpstr>
      <vt:lpstr>'PL1'!Print_Area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2023-03-21T09:02:08Z</cp:lastPrinted>
  <dcterms:created xsi:type="dcterms:W3CDTF">2023-03-21T08:13:21Z</dcterms:created>
  <dcterms:modified xsi:type="dcterms:W3CDTF">2023-03-21T09:23:57Z</dcterms:modified>
</cp:coreProperties>
</file>