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mc:AlternateContent xmlns:mc="http://schemas.openxmlformats.org/markup-compatibility/2006">
    <mc:Choice Requires="x15">
      <x15ac:absPath xmlns:x15ac="http://schemas.microsoft.com/office/spreadsheetml/2010/11/ac" url="C:\Users\Administrator\Downloads\"/>
    </mc:Choice>
  </mc:AlternateContent>
  <xr:revisionPtr revIDLastSave="0" documentId="13_ncr:1_{D121F597-0AF4-47E2-A6B9-CDEF689B8464}" xr6:coauthVersionLast="36" xr6:coauthVersionMax="36" xr10:uidLastSave="{00000000-0000-0000-0000-000000000000}"/>
  <bookViews>
    <workbookView xWindow="0" yWindow="0" windowWidth="23580" windowHeight="8625" firstSheet="2" activeTab="2" xr2:uid="{00000000-000D-0000-FFFF-FFFF00000000}"/>
  </bookViews>
  <sheets>
    <sheet name="Sheet1" sheetId="1" state="hidden" r:id="rId1"/>
    <sheet name="Trang tính1" sheetId="2" state="hidden" r:id="rId2"/>
    <sheet name="Bảng tổng" sheetId="3" r:id="rId3"/>
    <sheet name="Bảng tổng (2)" sheetId="5" state="hidden" r:id="rId4"/>
    <sheet name="Sheet4" sheetId="4" state="hidden" r:id="rId5"/>
  </sheets>
  <definedNames>
    <definedName name="_xlnm._FilterDatabase" localSheetId="2" hidden="1">'Bảng tổng'!$A$4:$Z$400</definedName>
    <definedName name="_xlnm._FilterDatabase" localSheetId="3" hidden="1">'Bảng tổng (2)'!$A$5:$Z$405</definedName>
    <definedName name="_xlnm._FilterDatabase" localSheetId="0" hidden="1">Sheet1!$A$4:$AI$291</definedName>
    <definedName name="_xlnm.Print_Area" localSheetId="2">'Bảng tổng'!$A$1:$K$400</definedName>
    <definedName name="_xlnm.Print_Titles" localSheetId="2">'Bảng tổng'!$4:$4</definedName>
  </definedNames>
  <calcPr calcId="191029"/>
</workbook>
</file>

<file path=xl/calcChain.xml><?xml version="1.0" encoding="utf-8"?>
<calcChain xmlns="http://schemas.openxmlformats.org/spreadsheetml/2006/main">
  <c r="N38" i="4" l="1"/>
  <c r="A38" i="4"/>
  <c r="N37" i="4"/>
  <c r="N36" i="4"/>
  <c r="A36" i="4"/>
  <c r="N35" i="4"/>
  <c r="N34" i="4"/>
  <c r="A34" i="4"/>
  <c r="N33" i="4"/>
  <c r="N32" i="4"/>
  <c r="N31" i="4"/>
  <c r="N30" i="4"/>
  <c r="N29" i="4"/>
  <c r="N28" i="4"/>
  <c r="N27" i="4"/>
  <c r="N26" i="4"/>
  <c r="N25" i="4"/>
  <c r="A25" i="4"/>
  <c r="N24" i="4"/>
  <c r="N23" i="4"/>
  <c r="A23" i="4"/>
  <c r="A24" i="4" s="1"/>
  <c r="N22" i="4"/>
  <c r="N21" i="4"/>
  <c r="A21" i="4"/>
  <c r="N20" i="4"/>
  <c r="A20" i="4"/>
  <c r="N19" i="4"/>
  <c r="N18" i="4"/>
  <c r="A18" i="4"/>
  <c r="N17" i="4"/>
  <c r="N16" i="4"/>
  <c r="N15" i="4"/>
  <c r="N14" i="4"/>
  <c r="A14" i="4"/>
  <c r="A15" i="4" s="1"/>
  <c r="A16" i="4" s="1"/>
  <c r="N13" i="4"/>
  <c r="N12" i="4"/>
  <c r="N11" i="4"/>
  <c r="N10" i="4"/>
  <c r="N9" i="4"/>
  <c r="N8" i="4"/>
  <c r="N7" i="4"/>
  <c r="N6" i="4"/>
  <c r="N5" i="4"/>
  <c r="N4" i="4"/>
  <c r="A4" i="4"/>
  <c r="A5" i="4" s="1"/>
  <c r="N3" i="4"/>
  <c r="N405" i="5"/>
  <c r="N404" i="5"/>
  <c r="N403" i="5"/>
  <c r="N402" i="5"/>
  <c r="N399" i="5"/>
  <c r="N398" i="5"/>
  <c r="N396" i="5"/>
  <c r="N394" i="5"/>
  <c r="N393" i="5"/>
  <c r="N392" i="5"/>
  <c r="N391" i="5"/>
  <c r="N390" i="5"/>
  <c r="N389" i="5"/>
  <c r="N388" i="5"/>
  <c r="N387" i="5"/>
  <c r="N386" i="5"/>
  <c r="N385" i="5"/>
  <c r="N384" i="5"/>
  <c r="N383" i="5"/>
  <c r="N382" i="5"/>
  <c r="N381" i="5"/>
  <c r="N380" i="5"/>
  <c r="N379" i="5"/>
  <c r="N378" i="5"/>
  <c r="N377" i="5"/>
  <c r="N376" i="5"/>
  <c r="N375" i="5"/>
  <c r="N374" i="5"/>
  <c r="N373" i="5"/>
  <c r="N372" i="5"/>
  <c r="N371" i="5"/>
  <c r="N370" i="5"/>
  <c r="N369" i="5"/>
  <c r="N368" i="5"/>
  <c r="N367" i="5"/>
  <c r="N366" i="5"/>
  <c r="N365" i="5"/>
  <c r="N364" i="5"/>
  <c r="N363" i="5"/>
  <c r="N362" i="5"/>
  <c r="N361" i="5"/>
  <c r="N360" i="5"/>
  <c r="N359" i="5"/>
  <c r="N357" i="5"/>
  <c r="N356" i="5"/>
  <c r="N355" i="5"/>
  <c r="N354" i="5"/>
  <c r="N353" i="5"/>
  <c r="N352" i="5"/>
  <c r="N351" i="5"/>
  <c r="N350" i="5"/>
  <c r="N349" i="5"/>
  <c r="N348" i="5"/>
  <c r="N347" i="5"/>
  <c r="N346" i="5"/>
  <c r="N345" i="5"/>
  <c r="N344" i="5"/>
  <c r="N343" i="5"/>
  <c r="N342" i="5"/>
  <c r="N334" i="5"/>
  <c r="N333" i="5"/>
  <c r="N330" i="5"/>
  <c r="N329" i="5"/>
  <c r="N328" i="5"/>
  <c r="N327" i="5"/>
  <c r="N326" i="5"/>
  <c r="N325" i="5"/>
  <c r="N324" i="5"/>
  <c r="N323" i="5"/>
  <c r="N322" i="5"/>
  <c r="N321" i="5"/>
  <c r="N320" i="5"/>
  <c r="N319" i="5"/>
  <c r="N318" i="5"/>
  <c r="N317" i="5"/>
  <c r="N316" i="5"/>
  <c r="N315" i="5"/>
  <c r="N314" i="5"/>
  <c r="N313" i="5"/>
  <c r="N312" i="5"/>
  <c r="N311" i="5"/>
  <c r="N310" i="5"/>
  <c r="N309" i="5"/>
  <c r="N308" i="5"/>
  <c r="N307" i="5"/>
  <c r="N306" i="5"/>
  <c r="N305" i="5"/>
  <c r="N304" i="5"/>
  <c r="N303" i="5"/>
  <c r="N302" i="5"/>
  <c r="N301" i="5"/>
  <c r="N300" i="5"/>
  <c r="N299" i="5"/>
  <c r="N298" i="5"/>
  <c r="N297" i="5"/>
  <c r="N296" i="5"/>
  <c r="N293" i="5"/>
  <c r="N292" i="5"/>
  <c r="N290" i="5"/>
  <c r="N289" i="5"/>
  <c r="N288" i="5"/>
  <c r="N287" i="5"/>
  <c r="N286" i="5"/>
  <c r="N285" i="5"/>
  <c r="N284" i="5"/>
  <c r="N283" i="5"/>
  <c r="N282" i="5"/>
  <c r="N281" i="5"/>
  <c r="N280" i="5"/>
  <c r="N279" i="5"/>
  <c r="N278" i="5"/>
  <c r="N276" i="5"/>
  <c r="N275" i="5"/>
  <c r="N274" i="5"/>
  <c r="N273" i="5"/>
  <c r="N272" i="5"/>
  <c r="N271" i="5"/>
  <c r="N270" i="5"/>
  <c r="N269" i="5"/>
  <c r="N268" i="5"/>
  <c r="N267" i="5"/>
  <c r="N266" i="5"/>
  <c r="N265" i="5"/>
  <c r="N264" i="5"/>
  <c r="N263" i="5"/>
  <c r="N262" i="5"/>
  <c r="N261" i="5"/>
  <c r="N260" i="5"/>
  <c r="N259" i="5"/>
  <c r="N258" i="5"/>
  <c r="N257" i="5"/>
  <c r="N256" i="5"/>
  <c r="N255" i="5"/>
  <c r="N254" i="5"/>
  <c r="N253" i="5"/>
  <c r="N252" i="5"/>
  <c r="N251" i="5"/>
  <c r="N250" i="5"/>
  <c r="N249" i="5"/>
  <c r="N248" i="5"/>
  <c r="N247" i="5"/>
  <c r="N240" i="5"/>
  <c r="N239" i="5"/>
  <c r="N238" i="5"/>
  <c r="N237" i="5"/>
  <c r="N236" i="5"/>
  <c r="N234" i="5"/>
  <c r="N233" i="5"/>
  <c r="N231" i="5"/>
  <c r="N230" i="5"/>
  <c r="N228" i="5"/>
  <c r="N227" i="5"/>
  <c r="N226" i="5"/>
  <c r="N225" i="5"/>
  <c r="N224" i="5"/>
  <c r="N223" i="5"/>
  <c r="N222" i="5"/>
  <c r="N221" i="5"/>
  <c r="N220" i="5"/>
  <c r="N219" i="5"/>
  <c r="N218" i="5"/>
  <c r="N217" i="5"/>
  <c r="N216" i="5"/>
  <c r="N215" i="5"/>
  <c r="N213" i="5"/>
  <c r="N212" i="5"/>
  <c r="N211" i="5"/>
  <c r="N209" i="5"/>
  <c r="N208" i="5"/>
  <c r="N207" i="5"/>
  <c r="N206" i="5"/>
  <c r="N205" i="5"/>
  <c r="N204" i="5"/>
  <c r="N203" i="5"/>
  <c r="N202" i="5"/>
  <c r="N201" i="5"/>
  <c r="N200" i="5"/>
  <c r="N199" i="5"/>
  <c r="N198" i="5"/>
  <c r="N197" i="5"/>
  <c r="N196" i="5"/>
  <c r="N195" i="5"/>
  <c r="N194" i="5"/>
  <c r="N193" i="5"/>
  <c r="N192" i="5"/>
  <c r="N191" i="5"/>
  <c r="N190" i="5"/>
  <c r="N189" i="5"/>
  <c r="N188" i="5"/>
  <c r="N187" i="5"/>
  <c r="N186" i="5"/>
  <c r="N185" i="5"/>
  <c r="N184" i="5"/>
  <c r="N183" i="5"/>
  <c r="N182" i="5"/>
  <c r="N181" i="5"/>
  <c r="N180" i="5"/>
  <c r="N179" i="5"/>
  <c r="N178" i="5"/>
  <c r="N177" i="5"/>
  <c r="N176" i="5"/>
  <c r="N173" i="5"/>
  <c r="N172" i="5"/>
  <c r="N171" i="5"/>
  <c r="N170" i="5"/>
  <c r="N169" i="5"/>
  <c r="N168" i="5"/>
  <c r="N167" i="5"/>
  <c r="N166" i="5"/>
  <c r="N165" i="5"/>
  <c r="N164" i="5"/>
  <c r="N163" i="5"/>
  <c r="N162" i="5"/>
  <c r="N161" i="5"/>
  <c r="N160" i="5"/>
  <c r="N159" i="5"/>
  <c r="N156" i="5"/>
  <c r="N155" i="5"/>
  <c r="N154" i="5"/>
  <c r="N153" i="5"/>
  <c r="N152" i="5"/>
  <c r="N151" i="5"/>
  <c r="N150" i="5"/>
  <c r="N149" i="5"/>
  <c r="N146" i="5"/>
  <c r="N145" i="5"/>
  <c r="N144" i="5"/>
  <c r="N142" i="5"/>
  <c r="N141" i="5"/>
  <c r="N140" i="5"/>
  <c r="N139" i="5"/>
  <c r="N138" i="5"/>
  <c r="N136" i="5"/>
  <c r="N135" i="5"/>
  <c r="N134" i="5"/>
  <c r="N133" i="5"/>
  <c r="N132" i="5"/>
  <c r="N131" i="5"/>
  <c r="N130" i="5"/>
  <c r="N129" i="5"/>
  <c r="N128" i="5"/>
  <c r="N127" i="5"/>
  <c r="N126" i="5"/>
  <c r="N124" i="5"/>
  <c r="N123" i="5"/>
  <c r="N122" i="5"/>
  <c r="N121" i="5"/>
  <c r="N115" i="5"/>
  <c r="N114" i="5"/>
  <c r="N113" i="5"/>
  <c r="N112" i="5"/>
  <c r="N111" i="5"/>
  <c r="N110" i="5"/>
  <c r="N109" i="5"/>
  <c r="N107" i="5"/>
  <c r="N106" i="5"/>
  <c r="N105" i="5"/>
  <c r="N104" i="5"/>
  <c r="N103" i="5"/>
  <c r="N102" i="5"/>
  <c r="N101" i="5"/>
  <c r="N100" i="5"/>
  <c r="N99" i="5"/>
  <c r="N98" i="5"/>
  <c r="N97" i="5"/>
  <c r="N96" i="5"/>
  <c r="N95" i="5"/>
  <c r="N94" i="5"/>
  <c r="N93" i="5"/>
  <c r="N92" i="5"/>
  <c r="N91" i="5"/>
  <c r="N90" i="5"/>
  <c r="N89" i="5"/>
  <c r="N88" i="5"/>
  <c r="N87" i="5"/>
  <c r="N86" i="5"/>
  <c r="N85" i="5"/>
  <c r="N84" i="5"/>
  <c r="N83" i="5"/>
  <c r="N82" i="5"/>
  <c r="N81" i="5"/>
  <c r="N80" i="5"/>
  <c r="N79" i="5"/>
  <c r="N78" i="5"/>
  <c r="N77" i="5"/>
  <c r="N76" i="5"/>
  <c r="N75" i="5"/>
  <c r="N74" i="5"/>
  <c r="N73" i="5"/>
  <c r="N72" i="5"/>
  <c r="N71" i="5"/>
  <c r="N70" i="5"/>
  <c r="N69" i="5"/>
  <c r="N68" i="5"/>
  <c r="N67" i="5"/>
  <c r="N66" i="5"/>
  <c r="N65" i="5"/>
  <c r="N64" i="5"/>
  <c r="N62" i="5"/>
  <c r="N61" i="5"/>
  <c r="N60" i="5"/>
  <c r="N59" i="5"/>
  <c r="N58" i="5"/>
  <c r="N57" i="5"/>
  <c r="N56" i="5"/>
  <c r="N55" i="5"/>
  <c r="N54" i="5"/>
  <c r="N53" i="5"/>
  <c r="N52" i="5"/>
  <c r="N51" i="5"/>
  <c r="N50" i="5"/>
  <c r="N49" i="5"/>
  <c r="N48" i="5"/>
  <c r="N47" i="5"/>
  <c r="N46" i="5"/>
  <c r="N45" i="5"/>
  <c r="N44" i="5"/>
  <c r="N27" i="5"/>
  <c r="N26" i="5"/>
  <c r="N25" i="5"/>
  <c r="N21" i="5"/>
  <c r="N19" i="5"/>
  <c r="N18" i="5"/>
  <c r="N17" i="5"/>
  <c r="N16" i="5"/>
  <c r="N15" i="5"/>
  <c r="N14" i="5"/>
  <c r="N13" i="5"/>
  <c r="N12" i="5"/>
  <c r="N11" i="5"/>
  <c r="N10" i="5"/>
  <c r="N400" i="3"/>
  <c r="N399" i="3"/>
  <c r="N398" i="3"/>
  <c r="N397" i="3"/>
  <c r="N394" i="3"/>
  <c r="N393" i="3"/>
  <c r="N391" i="3"/>
  <c r="N389" i="3"/>
  <c r="N388" i="3"/>
  <c r="N387" i="3"/>
  <c r="N386" i="3"/>
  <c r="N385" i="3"/>
  <c r="N384" i="3"/>
  <c r="N383" i="3"/>
  <c r="N382" i="3"/>
  <c r="N381" i="3"/>
  <c r="N380" i="3"/>
  <c r="N379" i="3"/>
  <c r="N378" i="3"/>
  <c r="N377" i="3"/>
  <c r="N376" i="3"/>
  <c r="N375" i="3"/>
  <c r="N374" i="3"/>
  <c r="N373" i="3"/>
  <c r="N372" i="3"/>
  <c r="N371" i="3"/>
  <c r="N370" i="3"/>
  <c r="N369" i="3"/>
  <c r="N368" i="3"/>
  <c r="N367" i="3"/>
  <c r="N366" i="3"/>
  <c r="N365" i="3"/>
  <c r="N364" i="3"/>
  <c r="N363" i="3"/>
  <c r="N362" i="3"/>
  <c r="N361" i="3"/>
  <c r="N360" i="3"/>
  <c r="N359" i="3"/>
  <c r="N358" i="3"/>
  <c r="N357" i="3"/>
  <c r="N356" i="3"/>
  <c r="N355" i="3"/>
  <c r="N354" i="3"/>
  <c r="N352" i="3"/>
  <c r="N351" i="3"/>
  <c r="N350" i="3"/>
  <c r="N349" i="3"/>
  <c r="N348" i="3"/>
  <c r="N347" i="3"/>
  <c r="N346" i="3"/>
  <c r="N345" i="3"/>
  <c r="N344" i="3"/>
  <c r="N343" i="3"/>
  <c r="N342" i="3"/>
  <c r="N341" i="3"/>
  <c r="N340" i="3"/>
  <c r="N339" i="3"/>
  <c r="N331" i="3"/>
  <c r="N329" i="3"/>
  <c r="N326" i="3"/>
  <c r="N325" i="3"/>
  <c r="N324" i="3"/>
  <c r="N323" i="3"/>
  <c r="N322" i="3"/>
  <c r="N321" i="3"/>
  <c r="N320" i="3"/>
  <c r="N319" i="3"/>
  <c r="N318" i="3"/>
  <c r="N317" i="3"/>
  <c r="N316" i="3"/>
  <c r="N315" i="3"/>
  <c r="N314" i="3"/>
  <c r="N313" i="3"/>
  <c r="N312" i="3"/>
  <c r="N311" i="3"/>
  <c r="N310" i="3"/>
  <c r="N309" i="3"/>
  <c r="N308" i="3"/>
  <c r="N307" i="3"/>
  <c r="N306" i="3"/>
  <c r="N305" i="3"/>
  <c r="N304" i="3"/>
  <c r="N303" i="3"/>
  <c r="N302" i="3"/>
  <c r="N301" i="3"/>
  <c r="N300" i="3"/>
  <c r="N299" i="3"/>
  <c r="N298" i="3"/>
  <c r="N297" i="3"/>
  <c r="N296" i="3"/>
  <c r="N295" i="3"/>
  <c r="N294" i="3"/>
  <c r="N293" i="3"/>
  <c r="N292" i="3"/>
  <c r="N289" i="3"/>
  <c r="N288" i="3"/>
  <c r="N286" i="3"/>
  <c r="N285" i="3"/>
  <c r="N284" i="3"/>
  <c r="N283" i="3"/>
  <c r="N282" i="3"/>
  <c r="N281" i="3"/>
  <c r="N280" i="3"/>
  <c r="N279" i="3"/>
  <c r="N278" i="3"/>
  <c r="N277" i="3"/>
  <c r="N275" i="3"/>
  <c r="N274" i="3"/>
  <c r="N271" i="3"/>
  <c r="N270" i="3"/>
  <c r="N269" i="3"/>
  <c r="N268" i="3"/>
  <c r="N267" i="3"/>
  <c r="N266" i="3"/>
  <c r="N265" i="3"/>
  <c r="N264" i="3"/>
  <c r="N263" i="3"/>
  <c r="N262" i="3"/>
  <c r="N261" i="3"/>
  <c r="N260" i="3"/>
  <c r="N259" i="3"/>
  <c r="N258" i="3"/>
  <c r="N257" i="3"/>
  <c r="N256" i="3"/>
  <c r="N255" i="3"/>
  <c r="N254" i="3"/>
  <c r="N253" i="3"/>
  <c r="N252" i="3"/>
  <c r="N251" i="3"/>
  <c r="N250" i="3"/>
  <c r="N249" i="3"/>
  <c r="N248" i="3"/>
  <c r="N247" i="3"/>
  <c r="N246" i="3"/>
  <c r="N245" i="3"/>
  <c r="N244" i="3"/>
  <c r="N237" i="3"/>
  <c r="N236" i="3"/>
  <c r="N235" i="3"/>
  <c r="N234" i="3"/>
  <c r="N232" i="3"/>
  <c r="N231" i="3"/>
  <c r="N229" i="3"/>
  <c r="N227" i="3"/>
  <c r="N225" i="3"/>
  <c r="N224" i="3"/>
  <c r="N223" i="3"/>
  <c r="N222" i="3"/>
  <c r="N221" i="3"/>
  <c r="N220" i="3"/>
  <c r="N219" i="3"/>
  <c r="N218" i="3"/>
  <c r="N217" i="3"/>
  <c r="N216" i="3"/>
  <c r="N215" i="3"/>
  <c r="N214" i="3"/>
  <c r="N213" i="3"/>
  <c r="N212" i="3"/>
  <c r="N210" i="3"/>
  <c r="N209" i="3"/>
  <c r="N208" i="3"/>
  <c r="N206" i="3"/>
  <c r="N205" i="3"/>
  <c r="N204" i="3"/>
  <c r="N203" i="3"/>
  <c r="N202" i="3"/>
  <c r="N201" i="3"/>
  <c r="N200" i="3"/>
  <c r="N199" i="3"/>
  <c r="N198" i="3"/>
  <c r="N197" i="3"/>
  <c r="N196" i="3"/>
  <c r="N195" i="3"/>
  <c r="N194" i="3"/>
  <c r="N193" i="3"/>
  <c r="N192" i="3"/>
  <c r="N191" i="3"/>
  <c r="N190" i="3"/>
  <c r="N189" i="3"/>
  <c r="N188" i="3"/>
  <c r="N187" i="3"/>
  <c r="N186" i="3"/>
  <c r="N185" i="3"/>
  <c r="N184" i="3"/>
  <c r="N183" i="3"/>
  <c r="N182" i="3"/>
  <c r="N181" i="3"/>
  <c r="N180" i="3"/>
  <c r="N179" i="3"/>
  <c r="N178" i="3"/>
  <c r="N177" i="3"/>
  <c r="N176" i="3"/>
  <c r="N175" i="3"/>
  <c r="N174" i="3"/>
  <c r="N173" i="3"/>
  <c r="N170" i="3"/>
  <c r="N169" i="3"/>
  <c r="N168" i="3"/>
  <c r="N167" i="3"/>
  <c r="N166" i="3"/>
  <c r="N165" i="3"/>
  <c r="N164" i="3"/>
  <c r="N163" i="3"/>
  <c r="N162" i="3"/>
  <c r="N161" i="3"/>
  <c r="N160" i="3"/>
  <c r="N159" i="3"/>
  <c r="N158" i="3"/>
  <c r="N157" i="3"/>
  <c r="N154" i="3"/>
  <c r="N153" i="3"/>
  <c r="N152" i="3"/>
  <c r="N151" i="3"/>
  <c r="N150" i="3"/>
  <c r="N149" i="3"/>
  <c r="N148" i="3"/>
  <c r="N147" i="3"/>
  <c r="N144" i="3"/>
  <c r="N143" i="3"/>
  <c r="N142" i="3"/>
  <c r="N140" i="3"/>
  <c r="N139" i="3"/>
  <c r="N138" i="3"/>
  <c r="N137" i="3"/>
  <c r="N136" i="3"/>
  <c r="N134" i="3"/>
  <c r="N133" i="3"/>
  <c r="N132" i="3"/>
  <c r="N131" i="3"/>
  <c r="N130" i="3"/>
  <c r="N129" i="3"/>
  <c r="N128" i="3"/>
  <c r="N127" i="3"/>
  <c r="N126" i="3"/>
  <c r="N125" i="3"/>
  <c r="N124" i="3"/>
  <c r="N120" i="3"/>
  <c r="N119" i="3"/>
  <c r="N118" i="3"/>
  <c r="N117" i="3"/>
  <c r="N111" i="3"/>
  <c r="N110" i="3"/>
  <c r="N109" i="3"/>
  <c r="N108" i="3"/>
  <c r="N107" i="3"/>
  <c r="N106" i="3"/>
  <c r="N105" i="3"/>
  <c r="N103" i="3"/>
  <c r="N102" i="3"/>
  <c r="N101"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8" i="3"/>
  <c r="N57" i="3"/>
  <c r="N56" i="3"/>
  <c r="N55" i="3"/>
  <c r="N54" i="3"/>
  <c r="N53" i="3"/>
  <c r="N52" i="3"/>
  <c r="N51" i="3"/>
  <c r="N50" i="3"/>
  <c r="N49" i="3"/>
  <c r="N48" i="3"/>
  <c r="N47" i="3"/>
  <c r="N46" i="3"/>
  <c r="N45" i="3"/>
  <c r="N44" i="3"/>
  <c r="N43" i="3"/>
  <c r="N26" i="3"/>
  <c r="N25" i="3"/>
  <c r="N24" i="3"/>
  <c r="N21" i="3"/>
  <c r="N19" i="3"/>
  <c r="N18" i="3"/>
  <c r="N17" i="3"/>
  <c r="N16" i="3"/>
  <c r="N15" i="3"/>
  <c r="N14" i="3"/>
  <c r="N13" i="3"/>
  <c r="N12" i="3"/>
  <c r="N11" i="3"/>
  <c r="N10" i="3"/>
  <c r="N291" i="1"/>
  <c r="N290" i="1"/>
  <c r="N288" i="1"/>
  <c r="N286" i="1"/>
  <c r="N285" i="1"/>
  <c r="N284" i="1"/>
  <c r="N283" i="1"/>
  <c r="N282" i="1"/>
  <c r="N281" i="1"/>
  <c r="N280" i="1"/>
  <c r="N279" i="1"/>
  <c r="N278" i="1"/>
  <c r="N277" i="1"/>
  <c r="N276" i="1"/>
  <c r="N275" i="1"/>
  <c r="N274" i="1"/>
  <c r="N273" i="1"/>
  <c r="N272" i="1"/>
  <c r="N271" i="1"/>
  <c r="N270" i="1"/>
  <c r="N266" i="1"/>
  <c r="N265" i="1"/>
  <c r="N264" i="1"/>
  <c r="N263" i="1"/>
  <c r="N262" i="1"/>
  <c r="N261" i="1"/>
  <c r="N260" i="1"/>
  <c r="N259" i="1"/>
  <c r="N258" i="1"/>
  <c r="N257" i="1"/>
  <c r="N256" i="1"/>
  <c r="N255" i="1"/>
  <c r="N254" i="1"/>
  <c r="N253" i="1"/>
  <c r="N252" i="1"/>
  <c r="N251" i="1"/>
  <c r="N250" i="1"/>
  <c r="N249" i="1"/>
  <c r="N248" i="1"/>
  <c r="N240" i="1"/>
  <c r="N239" i="1"/>
  <c r="N238" i="1"/>
  <c r="N237" i="1"/>
  <c r="N236" i="1"/>
  <c r="N235" i="1"/>
  <c r="N234" i="1"/>
  <c r="N233" i="1"/>
  <c r="N232" i="1"/>
  <c r="N231" i="1"/>
  <c r="N230" i="1"/>
  <c r="N227" i="1"/>
  <c r="N226" i="1"/>
  <c r="N225" i="1"/>
  <c r="N224" i="1"/>
  <c r="N223" i="1"/>
  <c r="N222" i="1"/>
  <c r="N221" i="1"/>
  <c r="N220" i="1"/>
  <c r="N219" i="1"/>
  <c r="N218" i="1"/>
  <c r="N217" i="1"/>
  <c r="N216" i="1"/>
  <c r="N215" i="1"/>
  <c r="N214" i="1"/>
  <c r="N213" i="1"/>
  <c r="N212" i="1"/>
  <c r="N211" i="1"/>
  <c r="N208" i="1"/>
  <c r="N207" i="1"/>
  <c r="N206" i="1"/>
  <c r="N205" i="1"/>
  <c r="N204" i="1"/>
  <c r="N203" i="1"/>
  <c r="N202"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0" i="1"/>
  <c r="N169" i="1"/>
  <c r="N167" i="1"/>
  <c r="N166" i="1"/>
  <c r="N165" i="1"/>
  <c r="N164" i="1"/>
  <c r="N163" i="1"/>
  <c r="N162" i="1"/>
  <c r="N161" i="1"/>
  <c r="N160" i="1"/>
  <c r="N159" i="1"/>
  <c r="N158" i="1"/>
  <c r="N157" i="1"/>
  <c r="N156" i="1"/>
  <c r="N154" i="1"/>
  <c r="N153"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7" i="1"/>
  <c r="N116" i="1"/>
  <c r="N115" i="1"/>
  <c r="N114" i="1"/>
  <c r="N113" i="1"/>
  <c r="N112" i="1"/>
  <c r="N111" i="1"/>
  <c r="N108" i="1"/>
  <c r="N107" i="1"/>
  <c r="N105" i="1"/>
  <c r="N104" i="1"/>
  <c r="N102" i="1"/>
  <c r="N101" i="1"/>
  <c r="N100" i="1"/>
  <c r="N99" i="1"/>
  <c r="N98" i="1"/>
  <c r="N97" i="1"/>
  <c r="N96" i="1"/>
  <c r="N95" i="1"/>
  <c r="N94" i="1"/>
  <c r="N92" i="1"/>
  <c r="N91" i="1"/>
  <c r="N90" i="1"/>
  <c r="N89" i="1"/>
  <c r="N88" i="1"/>
  <c r="N87" i="1"/>
  <c r="N86" i="1"/>
  <c r="N84" i="1"/>
  <c r="N83" i="1"/>
  <c r="N82" i="1"/>
  <c r="N81" i="1"/>
  <c r="N80" i="1"/>
  <c r="N79" i="1"/>
  <c r="N78" i="1"/>
  <c r="N77" i="1"/>
  <c r="N76" i="1"/>
  <c r="N75" i="1"/>
  <c r="N74" i="1"/>
  <c r="N73" i="1"/>
  <c r="N72" i="1"/>
  <c r="N71" i="1"/>
  <c r="N70" i="1"/>
  <c r="N69" i="1"/>
  <c r="N68" i="1"/>
  <c r="N67" i="1"/>
  <c r="N66" i="1"/>
  <c r="N65" i="1"/>
  <c r="N64" i="1"/>
  <c r="N63" i="1"/>
  <c r="N56" i="1"/>
  <c r="N55" i="1"/>
  <c r="N54" i="1"/>
  <c r="N53" i="1"/>
  <c r="N52" i="1"/>
  <c r="N51" i="1"/>
  <c r="N50" i="1"/>
  <c r="N49" i="1"/>
  <c r="N48" i="1"/>
  <c r="N47" i="1"/>
  <c r="N46" i="1"/>
  <c r="N45" i="1"/>
  <c r="N44" i="1"/>
  <c r="N43" i="1"/>
  <c r="N42" i="1"/>
  <c r="N41" i="1"/>
  <c r="N40" i="1"/>
  <c r="N39" i="1"/>
  <c r="N38" i="1"/>
  <c r="N37" i="1"/>
  <c r="N36" i="1"/>
  <c r="N35" i="1"/>
  <c r="N34" i="1"/>
  <c r="N33" i="1"/>
  <c r="N32" i="1"/>
  <c r="N31" i="1"/>
  <c r="N20" i="1"/>
  <c r="N18" i="1"/>
  <c r="N16" i="1"/>
  <c r="N15" i="1"/>
  <c r="N14" i="1"/>
  <c r="N13" i="1"/>
  <c r="N12" i="1"/>
  <c r="N10" i="1"/>
  <c r="N9" i="1"/>
  <c r="N8" i="1"/>
</calcChain>
</file>

<file path=xl/sharedStrings.xml><?xml version="1.0" encoding="utf-8"?>
<sst xmlns="http://schemas.openxmlformats.org/spreadsheetml/2006/main" count="11136" uniqueCount="1886">
  <si>
    <t>Phụ lục</t>
  </si>
  <si>
    <t>DANH MỤC MÁY XÉT NGHIỆM, MÁY X QUANG, HỆ THỐNG CT - SCANNER, HỆ THỐNG CHỤP CỘNG HƯỞNG TỪ (MRI), MÁY SIÊU ÂM ĐANG HOẠT ĐỘNG BÌNH THƯỜNG 
CỦA CÁC CƠ SỞ Y TẾ TRONG TỈNH</t>
  </si>
  <si>
    <t>Số TT</t>
  </si>
  <si>
    <t>Tên thiết bị</t>
  </si>
  <si>
    <t>Chủng loại (model)</t>
  </si>
  <si>
    <t>Hãng sản xuất/ Nước sản xuất</t>
  </si>
  <si>
    <t>Năm sản xuất/ 
Năm đưa vào sử dụng</t>
  </si>
  <si>
    <t>Tình trạng hiện tại</t>
  </si>
  <si>
    <t>Tên kỹ thuật</t>
  </si>
  <si>
    <t>Người thực hiện kỹ thuật/đọc kết quả</t>
  </si>
  <si>
    <t>Tên đơn vị</t>
  </si>
  <si>
    <t>phân loại</t>
  </si>
  <si>
    <t>mã hãng</t>
  </si>
  <si>
    <t>I</t>
  </si>
  <si>
    <t>Hệ thống CT SCANNER</t>
  </si>
  <si>
    <t>Hệ thống chụp cắt lớp vi tính</t>
  </si>
  <si>
    <t>Revolution CT ES
(256 lát cắt)</t>
  </si>
  <si>
    <t>GE Hangwei/ Trung Quốc</t>
  </si>
  <si>
    <t>2023/2024</t>
  </si>
  <si>
    <t>Đang hoạt động</t>
  </si>
  <si>
    <t>Các kĩ thuật CT không và có cản quang</t>
  </si>
  <si>
    <t>BSCKII Huỳnh Lê Anh Vũ - BSCKII Ngô Đình Kiên - BSCKI Lương Tri
BS Nguyễn Thị Oanh Đào - BS Bùi Thị Bảo Ngân
BS CKI Nguyễn Đoan Thục - BSCKI Trần Minh Ký
BS Nguyễn Bùi Việt Cường - BS Nguyễn Kim Quý
BS Phạm Quốc Huy - BS Đỗ Kim Khương  
KTV: 
 Võ Văn Ban - Nguyễn Thị Quyết - Phan Tuấn Vũ
Huỳnh Thị Tình - Huỳnh Thế Lực - Lê Thanh Tùng
Đinh Hoàng Liêm - Nguyễn Văn Bình - Nguyễn Thị Thúy Vân
Nguyễn Thị Thu Hương - Trịnh Thị Diễn -Thái Văn Lịch
Hà Xuân Cảnh -Nguyễn Thị Diễm -Hồ Ngọc Hiệu -Võ Văn Hải
Nguyễn Quang Thái -Văn Hồng Sơn - Nguyễn Kiệt
Phạm Quang Minh - Lê Văn Minh - Nguyễn Nam Phương</t>
  </si>
  <si>
    <t>BVĐK tỉnh</t>
  </si>
  <si>
    <t>CT</t>
  </si>
  <si>
    <t>GE256</t>
  </si>
  <si>
    <t>2024</t>
  </si>
  <si>
    <t>Optima 660S
(128 lát cắt)</t>
  </si>
  <si>
    <t>GE Healthcare/ Trung Quốc</t>
  </si>
  <si>
    <t>2016/2017</t>
  </si>
  <si>
    <t>BSCKII Huỳnh Lê Anh Vũ - BSCKII Ngô Đình Kiên - BSCKI Lương Tri
BS Nguyễn Thị Oanh Đào - BS Bùi Thị Bảo Ngân
BS CKI Nguyễn Đoan Thục - BSCKI Trần Minh Ký
BS Nguyễn Bùi Việt Cường - BS Nguyễn Kim Quý
BS Phạm Quốc Huy - BS Đỗ Kim Khương 
KTV: 
 Võ Văn Ban - Nguyễn Thị Quyết - Phan Tuấn Vũ
Huỳnh Thị Tình - Huỳnh Thế Lực - Lê Thanh Tùng
Đinh Hoàng Liêm - Nguyễn Văn Bình - Nguyễn Thị Thúy Vân
Nguyễn Thị Thu Hương - Trịnh Thị Diễn -Thái Văn Lịch
Hà Xuân Cảnh -Nguyễn Thị Diễm -Hồ Ngọc Hiệu -Võ Văn Hải
Nguyễn Quang Thái -Văn Hồng Sơn - Nguyễn Kiệt
Phạm Quang Minh - Lê Văn Minh - Nguyễn Nam Phương</t>
  </si>
  <si>
    <t>GE128</t>
  </si>
  <si>
    <t>2017</t>
  </si>
  <si>
    <t>Hệ thống chụp cắt lớp điện toán</t>
  </si>
  <si>
    <t>TSX-035A</t>
  </si>
  <si>
    <t>Toshiba/ Nhật Bản</t>
  </si>
  <si>
    <t>2017/2017</t>
  </si>
  <si>
    <t>Đang hoạt động bình thường</t>
  </si>
  <si>
    <t>CLVT Sọ não , ngực, bụng, cột sống, khớp không tiêm thuốc cản quang và có tiêm thuốc cản quang</t>
  </si>
  <si>
    <t>BVKV Bồng Sơn</t>
  </si>
  <si>
    <t>Toshi</t>
  </si>
  <si>
    <t>Hệ thống chụp cắt lớp vi tính 16 lát cắt/vòng quay ACCESS CT kèm máy bơm thuốc cản quang (SYT)</t>
  </si>
  <si>
    <t>ACCESS CT</t>
  </si>
  <si>
    <t>PHILIPS/Trung Quốc</t>
  </si>
  <si>
    <t>2019/2019</t>
  </si>
  <si>
    <t>Tốt</t>
  </si>
  <si>
    <t>Chụp CT không thuốc và có bơm cản quang tất cả các bộ phận: Đầu, Ngực, Bụng, Cột sống, Chi …</t>
  </si>
  <si>
    <t>CN Bùi Ngọc Anh, CN Lê Quốc Định, CN Trần Văn Lợi/ Bs Huỳnh ĐÌnh Nghĩa, Bs Nguyễn Thành Chi</t>
  </si>
  <si>
    <t>BV Lao &amp; Bệnh phổi</t>
  </si>
  <si>
    <t>PL</t>
  </si>
  <si>
    <t>Hệ thống chụp cắt lớp vi tính kèm máy bơm thuốc cản quang</t>
  </si>
  <si>
    <t>Access CT</t>
  </si>
  <si>
    <t>Phillips</t>
  </si>
  <si>
    <t>Bóng XQ phát tia hỏng đang sửa chữa.</t>
  </si>
  <si>
    <t>Chụp CT</t>
  </si>
  <si>
    <t>Tất cả KTV, CN, Bs Nguyệt /BS Hiệp</t>
  </si>
  <si>
    <t>TTYT huyện Tây Sơn</t>
  </si>
  <si>
    <t>Máy chụp cắt lớp MSCT 128 slice</t>
  </si>
  <si>
    <t>Somatom Definition AS plus (AS+), 128 slice</t>
  </si>
  <si>
    <t>Siemens/Đức</t>
  </si>
  <si>
    <t>2018/ 2017</t>
  </si>
  <si>
    <t xml:space="preserve">Sử dụng tốt </t>
  </si>
  <si>
    <t>BS CKI Trương Thành Bắc
CN.KTV Nguyễn Đức Thành</t>
  </si>
  <si>
    <t>BV Bình Định</t>
  </si>
  <si>
    <t>Máy CT-Scanner 2 lá cắt</t>
  </si>
  <si>
    <t>Syngo 2010C</t>
  </si>
  <si>
    <t>Siemens Healthcate Gmbh/CHLB Đức</t>
  </si>
  <si>
    <t>Sử dụng tốt</t>
  </si>
  <si>
    <t>Chụp CLVT hốc mắt (từ 1-32 dãy); hàm-mặt có tiêm thuốc cản quang (từ 1-32 dãy); tai-xương đá có tiêm thuốc cản quang (từ 1-32 dãy); hàm mặt có ứng dụng phần mềm nha khoa (từ 1-32 dãy), tai-xương đá không tiêm thuốc (từ 1-32 dãy), hàm mặt có dựng hình 3D (từ 1-32 dãy), hốc mắt (từ 1-32 dãy); phổi độ phân giải cao (từ 1- 32 dãy); tầng trên ổ bụng thường quy (gồm:  gan-mật, tụy, lách, dạ dày-tá tràng.v.v.) (từ 1-32 dãy); tầng trên ổ bụng thường quy (gồm:  gan-mật, tụy, lách, dạ dày-tá tràng.v.v.) (từ 1-32 dãy); bụng-tiểu khung thường quy (từ 1-32 dãy); bụng-tiểu khung thường quy (từ 1-32 dãy); sọ não không tiêm thuốc cản quang (từ 1-32 dãy); sọ não có dựng hình 3D (từ 1-32 dãy); hàm-mặt không tiêm thuốc cản quang (từ 1-32 dãy); lồng ngực có tiêm thuốc cản quang (từ 1- 32 dãy); tiểu khung thường quy không tiêm thuốc cản quang (gồm: tử cung-buồng trứng, tiền liệt tuyến, các khối u vùng tiểu khung.v.v.) (từ 1-32 dãy); tiểu khung thường quy có tiêm thuốc cản quang (gồm: tử cung-buồng trứng, tiền liệt tuyến, các khối u vùng tiểu khung.v.v.) (từ 1-32 dãy); hệ tiết niệu thường quy (từ 1-32 dãy); hệ tiết niệu thường quy (từ 1-32 dãy); gan có dựng hình đường mật (từ 1-32 dãy); cột sống cổ không tiêm thuốc cản quang (từ 1- 32 dãy); cột sống ngực không tiêm thuốc cản quang (từ 1- 32 dãy); cột sống thắt lưng không tiêm thuốc cản quang (từ 1- 32 dãy); khớp thường quy không tiêm thuốc cản quang (từ 1- 32 dãy); xương chi không tiêm thuốc cản quang (từ 1- 32 dãy); lồng ngực không tiêm thuốc cản quang (từ 1- 32 dãy);Nhập tổng hợp: CT Scanner; hệ tiết niệu có khảo sát mạch thận và/hoặc dựng hình đường bài xuất (từ 1-32 dãy); cột sống cổ có tiêm thuốc cản quang (từ 1- 32 dãy); cột sống ngực có tiêm thuốc cản quang (từ 1- 32 dãy;  cột sống thắt lưng có tiêm thuốc cản quang (từ 1- 32 dãy); khớp thường quy có tiêm thuốc cản quang (từ 1- 32 dãy); xương chi có tiêm thuốc cản quang (từ 1- 32 dãy);mạch máu chi trên (từ 1- 32 dãy); mạch máu chi dưới (từ 1- 32 dãy); sọ não có tiêm thuốc cản quang (từ 1-32 dãy)</t>
  </si>
  <si>
    <t>- Bs Nguyễn Ngọc Châu</t>
  </si>
  <si>
    <t>BVĐK Hòa Bình</t>
  </si>
  <si>
    <t>SIE</t>
  </si>
  <si>
    <t>Máy CT Scanner</t>
  </si>
  <si>
    <t>Somatom Spirit</t>
  </si>
  <si>
    <t>Siemen /Trung Quốc</t>
  </si>
  <si>
    <t>2008/2008</t>
  </si>
  <si>
    <t>Sử dụng tốt</t>
  </si>
  <si>
    <t>Chụp CT đầu, mặt, cổ
Chụp CT vùng ngực
Chụp CT bụng, tiểu khung
Chụp CT cột sống, xương khớp
……</t>
  </si>
  <si>
    <t>BsCKII. Nguyễn Bá Thành
BsCKII. Huỳnh Lê Anh Vũ
Bs. Bùi Thị Bảo Ngân
Bs. Nguyễn Kim Quý</t>
  </si>
  <si>
    <t>PKĐK Lê Lợi</t>
  </si>
  <si>
    <t>Máy CT Scanner 64 dãy</t>
  </si>
  <si>
    <t>SOMATOM
 go.Top</t>
  </si>
  <si>
    <t>2022/2022</t>
  </si>
  <si>
    <t>Chụp CT đầu, mặt, cổ 64 dãy
Chụp CT vùng ngực 64 dãy
Chụp CT bụng, tiểu khung 64 dãy
Chụp CT cột sống, xương khớp 64 dãy
……</t>
  </si>
  <si>
    <t>Hệ thống SIEMENS SOMATOM EMOTION 6-Cấu hình CT 6 lát cắt</t>
  </si>
  <si>
    <t>DURA 422-MV 05534776</t>
  </si>
  <si>
    <t>Siemens/Trung Quốc</t>
  </si>
  <si>
    <t>2013/2012</t>
  </si>
  <si>
    <t>Chụp CT sọ não, sọ xoang…..</t>
  </si>
  <si>
    <t>Bs CKI Trần Văn Lang
Bs CKI Đặng Đức Quốc
Bs CKI Cao Thị Mỹ Hòa
Bs Nguyễn Thanh Chính
Bs Phạm Trần Khánh Hương</t>
  </si>
  <si>
    <t>PKĐK Thành Long</t>
  </si>
  <si>
    <t>CT-Scanner</t>
  </si>
  <si>
    <t>ACT-5492001-3</t>
  </si>
  <si>
    <t>GE / Trung Quốc</t>
  </si>
  <si>
    <t>2022 / 2022</t>
  </si>
  <si>
    <t>Hoạt động tốt</t>
  </si>
  <si>
    <t>Hệ thống chụp CT-Scanner</t>
  </si>
  <si>
    <t xml:space="preserve">Lê Văn Đàm /Trương Văn Cường </t>
  </si>
  <si>
    <t>PKĐK Thu Phúc</t>
  </si>
  <si>
    <t>GE</t>
  </si>
  <si>
    <t>II.</t>
  </si>
  <si>
    <t>Hệ thống chụp cộng hưởng từ (MRI)</t>
  </si>
  <si>
    <t>Hệ thống chụp cộng hưởng từ nam châm vĩnh cửu (hệ thống MRI)</t>
  </si>
  <si>
    <t>Magnetom C</t>
  </si>
  <si>
    <t>Siemens/ Đức, TQ, Mỹ, Nhật, Thái, VN</t>
  </si>
  <si>
    <t>2014/2013</t>
  </si>
  <si>
    <t>Cộng hưởng từ sọ não, cột sống, khớp, vùng chậu (bao gồm phần phụ, hậu môn,…) không tiêm thuốc cản từ và có tiêm thuốc cản từ</t>
  </si>
  <si>
    <t>MRI</t>
  </si>
  <si>
    <t>Máy chụp cộng hưỡng từ MRI 1.5 Tesla</t>
  </si>
  <si>
    <t>Magnetom Essenza</t>
  </si>
  <si>
    <t>Chụp cộng hưởng từ có tiêm và không tiêm chất tương phản</t>
  </si>
  <si>
    <t>Máy chụp cộng hưởng từ
 nam châm vĩnh cửu</t>
  </si>
  <si>
    <t>Simens /Trung Quốc</t>
  </si>
  <si>
    <t>2014/2014</t>
  </si>
  <si>
    <t>Chụp CHT đầu-mặt-cổ
Chụp CHT vùng ngực
Chụp CHT vùng bụng, chậu
Chụp CHT cột sống và khớp</t>
  </si>
  <si>
    <t>BsCKII. Huỳnh Lê Anh Vũ</t>
  </si>
  <si>
    <t>III.</t>
  </si>
  <si>
    <t>Máy siêu âm</t>
  </si>
  <si>
    <t>Máy siêu âm tổng quát, tim mạch, 4 đầu dò</t>
  </si>
  <si>
    <t>Logiq Fortis</t>
  </si>
  <si>
    <t>GE Ultrasound/ Hàn Quốc</t>
  </si>
  <si>
    <t>2022/2023</t>
  </si>
  <si>
    <t>Các kĩ thuật siêu âm tổng quát, sản phụ khoa, tim mạch, trừ: siêu âm bằng đầu dò</t>
  </si>
  <si>
    <t xml:space="preserve">* SA tổng quát, sản phụ khoa:
BSCKII Huỳnh Lê Anh Vũ, BSCKII Ngô Đình Kiên, BS CKI Lương Tri, BS CKI Nguyễn Đoan Thục, BSCKI Trần Minh Ký
BS Phạm Quốc Huy, BS Đỗ Kim Khương, BS Nguyễn Bùi Việt Cường, BS Nguyễn Kim Quý, BS Trịnh Thị Tuyết, Bùi Thị Bảo Ngân, Nguyễn Thị Oanh Đào
* SA tim: 
BSCKII Huỳnh Lê Anh Vũ, BSCKII Ngô Đình Kiên, BS CK I Lương Tri, BS CKI Nguyễn Đoan Thục, BSCKI Trần Minh Ký, BS Đỗ Kim Khương, BS Nguyễn Kim Quý, BS Phạm Quốc Huy.
* SA mạch máu: 
BSCKII Huỳnh Lê Anh Vũ, BSCKII Ngô Đình Kiên, BS CK I Lương Tri, BS CKI Nguyễn Đoan Thục, BSCKI Trần Minh Ký, BS Đỗ Kim Khương. </t>
  </si>
  <si>
    <t>SA</t>
  </si>
  <si>
    <t>LOGIQ</t>
  </si>
  <si>
    <t>2023</t>
  </si>
  <si>
    <t>Máy siêu âm tổng quát 4 đầu dò</t>
  </si>
  <si>
    <t>Logiq  P9</t>
  </si>
  <si>
    <t>GE Ultrasound Korea Ltd.</t>
  </si>
  <si>
    <t>2021/2021</t>
  </si>
  <si>
    <t>Các kĩ thuật siêu âm tổng quát, sản phụ khoa, tim mạch, trừ: siêu âm bằng đầu dò, siêu âm chuyên tim.</t>
  </si>
  <si>
    <t>2021</t>
  </si>
  <si>
    <t>Máy siêu âm 4D 4 đầu dò</t>
  </si>
  <si>
    <t>Logiq P9</t>
  </si>
  <si>
    <t>Các kĩ thuật siêu âm tổng quát, sản phụ khoa, tim mạch, trừ: siêu âm chuyên tim.</t>
  </si>
  <si>
    <t>Máy siêu âm tổng quát, sản phụ khoa, 4 đầu dò</t>
  </si>
  <si>
    <t>Logiq P10</t>
  </si>
  <si>
    <t>Máy siêu âm màu</t>
  </si>
  <si>
    <t>Acuson X 300</t>
  </si>
  <si>
    <t>Siemens/ Hàn Quốc</t>
  </si>
  <si>
    <t>2007/2008</t>
  </si>
  <si>
    <t>2008</t>
  </si>
  <si>
    <t xml:space="preserve">Máy siêu âm màu xách tay 2 đầu dò </t>
  </si>
  <si>
    <t>Siemens Medical Solutions USA, Inc</t>
  </si>
  <si>
    <t>Ý</t>
  </si>
  <si>
    <t>2015/2016</t>
  </si>
  <si>
    <t>dùng để siêu âm tại giường các kỹ thuật tổng quát, siêu âm cấp cứu tại giường, trừ siêu âm chuyên tim.</t>
  </si>
  <si>
    <t>Bác sĩ</t>
  </si>
  <si>
    <t>sa</t>
  </si>
  <si>
    <t>2016</t>
  </si>
  <si>
    <t>Máy siêu âm màu tim mạch</t>
  </si>
  <si>
    <t xml:space="preserve">Accuson X300 </t>
  </si>
  <si>
    <t xml:space="preserve">  Siemens/ Hàn Quốc</t>
  </si>
  <si>
    <t>- Lê Thành Ấn - Bùi Xuân Nghĩa - Trần Thị Duy Hiền - Lê Hoài Thương - Lê Quang Trình - Võ Khắc Trưởng - Nguyễn Hoàng Tuấn</t>
  </si>
  <si>
    <t xml:space="preserve"> Siemens Medical Solutions USA, Inc</t>
  </si>
  <si>
    <t>Máy siêu âm tổng quát doppler màu</t>
  </si>
  <si>
    <t>VERSANA BALANCE</t>
  </si>
  <si>
    <t>Trung Quốc/ GE Medical Systems (China) Co.,Ltd</t>
  </si>
  <si>
    <t>2024/ 2023</t>
  </si>
  <si>
    <t>- Siêu âm bụng tổng quát
- Siêu âm sản- phụ khoa
- Siêu âm tim- mạch máu
-  Siêu âm mô mềm
- Siêu âm tuyến vú, tuyến giáp, tuyến nước bọt.
- Siêu âm đầu dò âm đạo</t>
  </si>
  <si>
    <t xml:space="preserve">Người thực hiện và đọc kết quả:
- BS Lê Thị Phượng 
- BS Đặng Thanh Tùng
- BS Bành Quang Hiệp 
- BS Phan Đức Thịnh  
- BS Trần Thị Hoài An 
- BS Bùi Thị Ái Vi </t>
  </si>
  <si>
    <t>Máy siêu âm màu 4D và chuyên tim</t>
  </si>
  <si>
    <t>Logiq S7 Exper TR3</t>
  </si>
  <si>
    <t>GE healthcare/ Hàn Quốc</t>
  </si>
  <si>
    <t>2017/ 2017</t>
  </si>
  <si>
    <t>- Siêu âm bụng tổng quát
- Siêu âm sản- phụ khoa
- Siêu âm tim- mạch máu
-  Siêu âm mô mềm
- Siêu âm tuyến vú, tuyến giáp, tuyến nước bọt.</t>
  </si>
  <si>
    <t xml:space="preserve">Người thực hiện và đọc kết quả:
-BS Lê Thị Phượng 
-BS Phan Đức Thịnh 
-BS Bùi Thị Ái Vi </t>
  </si>
  <si>
    <t>Máy siêu âm A</t>
  </si>
  <si>
    <t>MD-1000A</t>
  </si>
  <si>
    <t>Meda - Trung Quốc</t>
  </si>
  <si>
    <t>Đo trục nhãn cầu</t>
  </si>
  <si>
    <t>BS. Nguyễn Thị Trâm; BS. Nguyễn Thị Kim Xuyến;</t>
  </si>
  <si>
    <t>BV Mắt</t>
  </si>
  <si>
    <t>MEDA</t>
  </si>
  <si>
    <t>Máy siêu âm mắt</t>
  </si>
  <si>
    <t>US400</t>
  </si>
  <si>
    <t>Nidek - Nhật Bản</t>
  </si>
  <si>
    <t>Đo trục nhãn cầu, siêu âm chẩn đoán</t>
  </si>
  <si>
    <t>nidek</t>
  </si>
  <si>
    <t>DGH6000</t>
  </si>
  <si>
    <t>Scanmate-A - Mỹ</t>
  </si>
  <si>
    <t>BS. Nguyễn Thành Tân</t>
  </si>
  <si>
    <t>SCANmate</t>
  </si>
  <si>
    <t>Máy Siêu âm Doppler xuyên sọ</t>
  </si>
  <si>
    <t>Looki 2TC</t>
  </si>
  <si>
    <t>Atys/Pháp</t>
  </si>
  <si>
    <t>2015/2015</t>
  </si>
  <si>
    <t>Siêu âm doppler xuyên sọ</t>
  </si>
  <si>
    <t>Phan Xuân Hậu</t>
  </si>
  <si>
    <t>BV Tâm Thần</t>
  </si>
  <si>
    <t>ATYS</t>
  </si>
  <si>
    <t>Máy siêu âm màu tổng quát</t>
  </si>
  <si>
    <t>F37</t>
  </si>
  <si>
    <t>Hitachi Aloka/Nhật</t>
  </si>
  <si>
    <t>2015/2014</t>
  </si>
  <si>
    <t>Siêu âm tổng quát</t>
  </si>
  <si>
    <t>hitachi</t>
  </si>
  <si>
    <t xml:space="preserve">Máy siêu âm chẩn đoán màu </t>
  </si>
  <si>
    <t>Logiq P7</t>
  </si>
  <si>
    <t>GE Healthcare/ Hàn Quốc</t>
  </si>
  <si>
    <t>2018/2018</t>
  </si>
  <si>
    <t>Gan, Thận, Lách, Tụy, Niệu quản- bàng quang, Tuyến tiền liệt, Tử cung- buồng trứng, Đường mật, Ống tiêu hóa, Thành bụng, uyến thượng thận, Cơ quan sau phúc mạc,   ( hệ bạch huyết, mạch máu lớn)</t>
  </si>
  <si>
    <t>BS. Hồ Lê Oanh</t>
  </si>
  <si>
    <t>BV YHCT &amp; PHCN</t>
  </si>
  <si>
    <t xml:space="preserve">Logiq P7 </t>
  </si>
  <si>
    <t>Máy siêu âm tổng quát</t>
  </si>
  <si>
    <t>ARIETTA 65</t>
  </si>
  <si>
    <t>Hitachi/Nhật</t>
  </si>
  <si>
    <t>Siêu âm bụng; Siêu âm tuyến giáp; Siêu âm vú; Siêu âm phần phụ; Siêu âm thai.</t>
  </si>
  <si>
    <t>Bs. CKI.Trần Văn Tâm/Trần Văn Tâm</t>
  </si>
  <si>
    <t>TTYT Huyện An Lão</t>
  </si>
  <si>
    <t>Máy siêu âm FUKUDA</t>
  </si>
  <si>
    <t>Type:
Serial:
U F- 550 XTD</t>
  </si>
  <si>
    <t>Hãng sản xuất: FUKUDA
Nước sản xuất: Nhật</t>
  </si>
  <si>
    <t>Năm sử dụng: 2009
Năm sản xuất: 2009</t>
  </si>
  <si>
    <t>Thực hiện siêu âm thường quy</t>
  </si>
  <si>
    <t xml:space="preserve">BS. Nguyễn Văn Hiệp
BS. Nguyễn Xuân Quang
</t>
  </si>
  <si>
    <t>TTYT huyện Hoài Ân</t>
  </si>
  <si>
    <t>FUKUDA</t>
  </si>
  <si>
    <t>Máy siêu âm xách tay</t>
  </si>
  <si>
    <t>Serial:  U F 400 A X</t>
  </si>
  <si>
    <t>Hãng sản xuất: fukuda
Nước sản xuất: Nhật</t>
  </si>
  <si>
    <t>Năm sử dụng: 2013
Năm sản xuất: 2013</t>
  </si>
  <si>
    <t>Máy siêu âm HITACHI</t>
  </si>
  <si>
    <t>Serial:   F31</t>
  </si>
  <si>
    <t>Hãng sản xuất: ALOKA
Nước sản xuất: Nhật</t>
  </si>
  <si>
    <t>Năm sử dụng: 2017
Năm sản xuất: 2017</t>
  </si>
  <si>
    <t>Máy siêu âm TOSHIBA</t>
  </si>
  <si>
    <t>Type:
Serial:</t>
  </si>
  <si>
    <t>Hãng sản xuất: Nemio MX
Nước sản xuất: Nhật</t>
  </si>
  <si>
    <t>BS. Nguyễn Văn Hiệp
BS. Nguyễn Xuân Quang</t>
  </si>
  <si>
    <t>GE Healthcare /Hàn Quốc</t>
  </si>
  <si>
    <t>Năm sử dụng: 2018
Năm sản xuất: 2017</t>
  </si>
  <si>
    <t>Các KT siêu âm bụng tổng quát, thai tử cung phần phụ, siêu âm Doppler  tim ngoài thành ngực, xương khớp, mô mềm</t>
  </si>
  <si>
    <t>BS CKI
Nguyễn Đình Dũng BS CKI
Huỳnh Hữu Phước</t>
  </si>
  <si>
    <t>TTYT huyện Hoài Nhơn</t>
  </si>
  <si>
    <t xml:space="preserve">Máy siêu âm tổng quát </t>
  </si>
  <si>
    <t>Voluson S8</t>
  </si>
  <si>
    <t>GE Ultrasound Korea Ltd/Hàn Quốc</t>
  </si>
  <si>
    <t>Năm sử dụng: 2023
Năm sản xuất: 2023</t>
  </si>
  <si>
    <t>BS CKI
Nguyễn Đình Dũng
BS CKI
Huỳnh Hữu Phước</t>
  </si>
  <si>
    <t>VOLUSONS8</t>
  </si>
  <si>
    <t>Máy siêu âm 4D</t>
  </si>
  <si>
    <t>Prosound Alpha 6</t>
  </si>
  <si>
    <t>Aloka/Nhật Bản</t>
  </si>
  <si>
    <t>2018/2017</t>
  </si>
  <si>
    <t>Sử dụng được</t>
  </si>
  <si>
    <t>Siêu âm</t>
  </si>
  <si>
    <t>BS. Phan Văn Phước</t>
  </si>
  <si>
    <t>TTYT huyện Phù Cát</t>
  </si>
  <si>
    <t>PROSOUND ALPHA6</t>
  </si>
  <si>
    <t>Máy siêu âm 4D (3 đầu dò)</t>
  </si>
  <si>
    <t>ACuson NX2</t>
  </si>
  <si>
    <t>Siemens Healthineers Ltd /Hàn Quốc</t>
  </si>
  <si>
    <t>Máy siêu âm màu 4D</t>
  </si>
  <si>
    <t>GE healthcare- Mỹ; Hàn Quốc</t>
  </si>
  <si>
    <t>Siêu âm: bụng, tuyến giáp, cơ..</t>
  </si>
  <si>
    <t>BS. NGUYỄN VĂN TRINH</t>
  </si>
  <si>
    <t>TTYT huyện Phù Mỹ</t>
  </si>
  <si>
    <t>Máy siêu âm đen trắng xách tay 2 đầu dò</t>
  </si>
  <si>
    <t>Prosound 2</t>
  </si>
  <si>
    <t>Hitachi; Nhật Bản</t>
  </si>
  <si>
    <t>2017/2016</t>
  </si>
  <si>
    <t>BS. HUỲNH QUANG THIỆN</t>
  </si>
  <si>
    <t>PROSOUND2</t>
  </si>
  <si>
    <t>Hàn Quốc</t>
  </si>
  <si>
    <t>2023/2023</t>
  </si>
  <si>
    <t>Sử dụng tốt.</t>
  </si>
  <si>
    <t>Siêu âm bụng màu tổng quát</t>
  </si>
  <si>
    <t>BS Hiệp,  Bs Nguyệt</t>
  </si>
  <si>
    <t>Máy siêu âm chẩn đoán màu</t>
  </si>
  <si>
    <t>LOGIQ P7</t>
  </si>
  <si>
    <t>GE Healtheare/ KOREA</t>
  </si>
  <si>
    <t>Ths.BS CĐHA: Nguyễn Ngọc Hùng</t>
  </si>
  <si>
    <t>TTYT huyện Vân Canh</t>
  </si>
  <si>
    <t>GE Healthcare/Hàn Quốc</t>
  </si>
  <si>
    <t xml:space="preserve"> - Siêu âm ổ bụng 
 - Siêu âm tổng quát 
 - Siêu âm tuyến giáp.
 - Siêu âm tử cung phần phụ, vú, phần mềm, thành ngực</t>
  </si>
  <si>
    <t xml:space="preserve"> - BS CKI Trần Thanh Phong (Nhân viên);  
 - BS CKI Nguyễn Trần Thương (Phó Trưởng Khoa xét nghiệm – chẩn đoán hình ảnh)</t>
  </si>
  <si>
    <t>TTYT huyện Vĩnh Thạnh</t>
  </si>
  <si>
    <t>Máy Siêu âm màu chẩn đoán LOGIQP7</t>
  </si>
  <si>
    <t>LOGIQP7</t>
  </si>
  <si>
    <t>GE ULTRASOUND/ Hàn Quốc</t>
  </si>
  <si>
    <t>2019/2018</t>
  </si>
  <si>
    <t>: Sử dụng tốt</t>
  </si>
  <si>
    <t>Siêu âm Doppler tim, Doppler động mạch, tĩnh mạch, Doppler u tutuyến vú, Doppler u tuyến, hạch vùng cổ…</t>
  </si>
  <si>
    <t>Bs Đoàn Văn Nuôi;  BS Lê Thị Tuyết Nhung</t>
  </si>
  <si>
    <t>TTYT Tuy Phước</t>
  </si>
  <si>
    <t>Máy siêu âm chẩn đoán màu F37</t>
  </si>
  <si>
    <t>Hitachi-Nhật</t>
  </si>
  <si>
    <t>Siêu âm: Tim-bụng -sản khoa</t>
  </si>
  <si>
    <t>CN Đ D Nguyễn Nữ Lê Chi/BS Thân Trọng Thủ</t>
  </si>
  <si>
    <t>TTYT TX An Nhơn</t>
  </si>
  <si>
    <t>Máy siêu âm màu 4 đầu dò</t>
  </si>
  <si>
    <t>Hãng sx: HITACHI/FUJIFILM HEAL/Nhật bản</t>
  </si>
  <si>
    <t>Siêu âm: Bụng -sản khoa.</t>
  </si>
  <si>
    <t>Máy siêu âm màu 3D, kèm máy in Dell</t>
  </si>
  <si>
    <t>Ultrasonic Medical</t>
  </si>
  <si>
    <t>Canada- Mỹ</t>
  </si>
  <si>
    <t>CN Đ D Nguyễn Thị Mỹ Hảo/BS Lê Thanh Sang</t>
  </si>
  <si>
    <t>ULTRA</t>
  </si>
  <si>
    <t xml:space="preserve">Model: Voluson S8 </t>
  </si>
  <si>
    <t xml:space="preserve">GE Ultrasuond Korea Ltd </t>
  </si>
  <si>
    <t>Siêu âm: Tim-bụng -sản khoa.</t>
  </si>
  <si>
    <t>Máy siêu âm màu 4 chiều Accuvix A30</t>
  </si>
  <si>
    <t>ACCUVIX A30</t>
  </si>
  <si>
    <t>Samsung/Hàn Quốc</t>
  </si>
  <si>
    <t>các loại kỹ thuật siêu âm</t>
  </si>
  <si>
    <t>BS CKI Trương Thành Bắc</t>
  </si>
  <si>
    <t>Máy siêu âm màu 4 chiều H60</t>
  </si>
  <si>
    <t>H60</t>
  </si>
  <si>
    <t>Máy Siêu âm Doppler màu chuyên Tim Mạch EKO7</t>
  </si>
  <si>
    <t>EK07</t>
  </si>
  <si>
    <t>Máy siêu âm Doppler màu (Tim &amp; mạch máu)</t>
  </si>
  <si>
    <t>Prosound Alpha 7</t>
  </si>
  <si>
    <t>2022/ 2018</t>
  </si>
  <si>
    <t>Máy siêu âm xách tay Z5</t>
  </si>
  <si>
    <t>Z5</t>
  </si>
  <si>
    <t>Shenzhen Mindray Bio-Medical/ Trung Quốc</t>
  </si>
  <si>
    <t>Máy Siêu âm A/B COMPACT TOUCH</t>
  </si>
  <si>
    <t>Pháp</t>
  </si>
  <si>
    <t>Hoạt động bình thường</t>
  </si>
  <si>
    <t>1.Đo công suất thể thủy tinh nhân tạo bằng siêu âm 2.Siêu âm B</t>
  </si>
  <si>
    <t>Bác sĩ và Điều dưỡng</t>
  </si>
  <si>
    <t>BV MẮT BĐ</t>
  </si>
  <si>
    <t>COMPACT</t>
  </si>
  <si>
    <t>Máy siêu âm DOPPLER màu 4D</t>
  </si>
  <si>
    <t>Nhật Bản</t>
  </si>
  <si>
    <t>Siêu âm ổ bụng</t>
  </si>
  <si>
    <t>BS. Nguyễn Văn Thắng</t>
  </si>
  <si>
    <t>PKĐK Diêu Trì</t>
  </si>
  <si>
    <t>Máy siêu âm chẩn đoán</t>
  </si>
  <si>
    <t>VINNO G65</t>
  </si>
  <si>
    <t>VINNO</t>
  </si>
  <si>
    <t>Máy Siêu âm </t>
  </si>
  <si>
    <t>Alpha6</t>
  </si>
  <si>
    <t> ALOKA/Nhật Bản</t>
  </si>
  <si>
    <t>Siêu âm tuyến giáp;Siêu âm các tuyến nước bọt;Siêu âm hạch vùng cổ;Siêu âm tử cung phần phụ;Siêu âm ổ bụng (gan mật, tụy, lách, thận, bàng quang);Siêu âm hệ tiết niệu (thận,tuyến thượng thận, bàng quang, tiền liệt tuyến);Siêu âm thai ( thai, nhau thai, nước ối);Siêu âm tử cung buồng trứng qua đường bụng;Siêu âm tử cung buồng trứng qua đường âm đạo;Siêu âm thai nhi trong 3 tháng đầu;Siêu âm thai nhi trong 3 tháng giữa;Siêu âm thai nhi trong 3 tháng cuối;Siêu âm khớp (gối, háng, khuỷu, cổ tay….);Siêu âm phần mềm (da, tổ chức dưới da, cơ….);Siêu âm Doppler động mạch, tĩnh mạch chi dưới;Doppler động mạch cảnh;Siêu âm Doppler tim, van tim;Siêu âm tuyến vú hai bên;Siêu âm tinh hoàn hai bên;Siêu âm Doppler tinh hoàn, mào tinh hoàn hai bên.</t>
  </si>
  <si>
    <t>Bác sỹ Trần Thị Bích Thảo
Bác sỹ Đinh Trọng Sơn
Bác sỹ Từ Minh Tuấn</t>
  </si>
  <si>
    <t>PKĐK Đinh trọng sơn</t>
  </si>
  <si>
    <t>ALOKA</t>
  </si>
  <si>
    <t>Máy Siêu âm đàn hồi mô</t>
  </si>
  <si>
    <t>LOGIQ S8</t>
  </si>
  <si>
    <t>GE/Mỹ</t>
  </si>
  <si>
    <t>Siêu âm tuyến giáp;Siêu âm các tuyến nước bọt;Siêu âm hạch vùng cổ;Siêu âm đàn hồi nhu mô tuyến giáp;Siêu âm tử cung phần phụ;Siêu âm ổ bụng (gan mật, tụy, lách, thận, bàng quang);Siêu âm hệ tiết niệu (thận,tuyến thượng thận, bàng quang, tiền liệt tuyến);Siêu âm thai ( thai, nhau thai, nước ối);Siêu âm tử cung buồng trứng qua đường bụng;Siêu âm tử cung buồng trứng qua đường âm đạo;Siêu âm thai nhi trong 3 tháng đầu;Siêu âm thai nhi trong 3 tháng giữa;Siêu âm thai nhi trong 3 tháng cuối;Siêu âm khớp (gối, háng, khuỷu, cổ tay….);Siêu âm phần mềm (da, tổ chức dưới da, cơ….);Siêu âm Doppler động mạch, tĩnh mạch chi dưới;Doppler động mạch cảnh;Siêu âm Doppler tim, van tim;Siêu âm tuyến vú hai bên;Siêu âm đàn hồi mô vú;Siêu âm tinh hoàn hai bên;Siêu âm Doppler tinh hoàn, mào tinh hoàn hai bên;siêu âm đàn hồi mô (gan, tuyến vú,…).</t>
  </si>
  <si>
    <t>Máy siêu âm tổng quát cao cấp</t>
  </si>
  <si>
    <t>LOCIQS7Expert</t>
  </si>
  <si>
    <t>GE healthcare/Hàn Quốc</t>
  </si>
  <si>
    <t>Siêu âm hạch vùng cổ, hệ tiết niệu (thận, tuyến thượng thận, bàng quang, tiền liệt tuyến), khớp (gối, háng, khuỷu, cổ tay….)[gối phải], khớp (gối, háng, khuỷu, cổ tay….)[gối trái], phần mềm (một vị trí), thai (thai, nhau thai, nước ối), tuyến giáp, ổ bụng</t>
  </si>
  <si>
    <t>- Bs.Nguyễn Ngọc Châu
- Bs.Đỗ Đăng Tý
- Bs.Trần Thúy Lan
- Bs.Hoàng Xuân Thuận
- Bs.Bùi Văn Tâm
- Bs.Huỳnh Văn Hùng</t>
  </si>
  <si>
    <t>PKĐK Hòa Bình</t>
  </si>
  <si>
    <t>Máy siêu âm màu 3-4 chiều</t>
  </si>
  <si>
    <t>SonoAceR7</t>
  </si>
  <si>
    <t>MEDISON,
Hàn Quốc</t>
  </si>
  <si>
    <t>VOLUSON P8</t>
  </si>
  <si>
    <t>Siêu âm tim</t>
  </si>
  <si>
    <t>- Bs.Hoàng Xuân Thuận
- Bs.Bùi Văn Tâm
- Bs. Huỳnh Văn Hùng</t>
  </si>
  <si>
    <t>VOLUSONP8</t>
  </si>
  <si>
    <t>Máy siêu âm Doppler màu 4D</t>
  </si>
  <si>
    <t>LOGIQC5</t>
  </si>
  <si>
    <t>GE/TRUNG QUỐC</t>
  </si>
  <si>
    <t>2019/2014</t>
  </si>
  <si>
    <t>- Siêu âm ổ bụng tổng quát
- Siêu âm phần mềm
- Siêu âm tuyến giáp
- Siêu âm tuyến vú
- Siêu âm khớp
- Siêu âm mạch máu</t>
  </si>
  <si>
    <t>Bác sĩ CĐHA Phan Thị Thanh
Bác sĩ CĐHA Võ Thành Công</t>
  </si>
  <si>
    <t>PKĐK Hòa Đức</t>
  </si>
  <si>
    <t>GE/HÀN QUỐC</t>
  </si>
  <si>
    <t>- Siêu âm ổ bụng tổng quát
- Siêu âm phần mềm
- Siêu âm đầu dò
- Siêu âm tuyến giáp
- Siêu âm tuyến vú
- Siêu âm khớp
- Siêu âm Doppler
- Siêu âm mạch máu</t>
  </si>
  <si>
    <t>GE, MỸ- Hàn Quốc</t>
  </si>
  <si>
    <t>Siêu âm bụng TQ, Sản phụ Khoa, Tim, Mạch Máu, Mô Mềm</t>
  </si>
  <si>
    <t xml:space="preserve">BS. Nguyễn Thị Thanh Thuỷ, Bs Nguyễn Thị Xuân Lộc, BS Trần Đình Phương, Bs Đặng Văn Hải, Bs Trần Minh ký, Bs Đỗ Kim Khương </t>
  </si>
  <si>
    <t>PKĐK Hương Sơn</t>
  </si>
  <si>
    <t>GE, MỸ-Hàn Quốc</t>
  </si>
  <si>
    <t>Máy siêu âm màu 4D chuyên sản</t>
  </si>
  <si>
    <t>VOLUSON S8t</t>
  </si>
  <si>
    <t>GE Ultrasound Korea Ltd.-Hàn Quốc</t>
  </si>
  <si>
    <t>AVIUS</t>
  </si>
  <si>
    <t>HITACHI /Nhật Bản</t>
  </si>
  <si>
    <t>2016/2015</t>
  </si>
  <si>
    <t>Siêu âm đầu, cổ
Siêu âm ổ bụng
Siêu âm sản phụ khoa
Siêu âm cơ xương khớp
Siêu âm tim, mạch máu
Siêu âm vú</t>
  </si>
  <si>
    <t>BsCKII. Nguyễn Bá Thành
Bs. Lê Ngọc Dũng
Bs. Nguyễn Châu Tấn
BsCKII. Huỳnh Lê Anh Vũ
Bs. Bùi Thị Bảo Ngân
Bs. Nguyễn Kim Quý</t>
  </si>
  <si>
    <t>LOGIQ P9</t>
  </si>
  <si>
    <t>GE Healthcare 
/Hàn Quốc</t>
  </si>
  <si>
    <t>Siêu âm đầu, cổ
Siêu âm ổ bụng
Siêu âm sản phụ khoa
Siêu âm cơ xương khớp
Siêu âm tim, mạch máu
Siêu âm vú
……</t>
  </si>
  <si>
    <t>Medison
UGHO h60</t>
  </si>
  <si>
    <t>SAMSUNG 
/Hàn Quốc</t>
  </si>
  <si>
    <t>ss</t>
  </si>
  <si>
    <t>Máy siêu âm 
Doppler màu</t>
  </si>
  <si>
    <t>Sonoace 9900</t>
  </si>
  <si>
    <t>HÀN QUỐC</t>
  </si>
  <si>
    <t xml:space="preserve">- Siêu âm ổ bụng tổng quát
- Siêu âm tuyến giáp
- Siêu âm tuyến vú
- Siêu âm khớp 
- Siêu âm Doppler tim
- Siêu âm mạch máu
</t>
  </si>
  <si>
    <t>- BS.CKI Bùi Thị 
Lệ Chi
- BS.CKII Phan 
Nam Hùng</t>
  </si>
  <si>
    <t>PKĐK Phạm Ngọc thạch</t>
  </si>
  <si>
    <t>sono</t>
  </si>
  <si>
    <t>Máy siêu âm Doppler màu (Mode: SONOACE 8000LIVE).</t>
  </si>
  <si>
    <t>MEDISON</t>
  </si>
  <si>
    <t>2008/2007</t>
  </si>
  <si>
    <t>Đang sử dụng</t>
  </si>
  <si>
    <t>Siêu âm màu tổng quát</t>
  </si>
  <si>
    <t>BSCKI. Võ Quốc Thuận</t>
  </si>
  <si>
    <t>PKĐK Phú Phong</t>
  </si>
  <si>
    <t>medison</t>
  </si>
  <si>
    <t>Prosound  Alpha 7</t>
  </si>
  <si>
    <t>Aloka/Japan</t>
  </si>
  <si>
    <t>2017/2020</t>
  </si>
  <si>
    <t xml:space="preserve">Tốt </t>
  </si>
  <si>
    <t>Siêu âm bụng, siêu âm tim, mạch máu, tuyến giáp</t>
  </si>
  <si>
    <t>Bs Nguyễn Đoan Thục/Bs Bùi Văn Tâm/Bs Nguyễn Thanh Tâm/Bs Lê Hữu Lai</t>
  </si>
  <si>
    <t>PKĐK Tâm Đức</t>
  </si>
  <si>
    <t>PROSOUND</t>
  </si>
  <si>
    <t>SONOACER7</t>
  </si>
  <si>
    <t>Samsung Medison/Korea</t>
  </si>
  <si>
    <t>2014/2012</t>
  </si>
  <si>
    <t>Siêu âm ổ bụng; Siêu âm tuyến giám</t>
  </si>
  <si>
    <t>BS: Thái Bá Danh; BS: Lê Văn Dũng</t>
  </si>
  <si>
    <t>PKĐK Thành Danh</t>
  </si>
  <si>
    <t xml:space="preserve">Máy siêu âm đàn hồi định lượng </t>
  </si>
  <si>
    <t>GE Ultrasound/Hàn Quốc</t>
  </si>
  <si>
    <t>Siêu âm bụng tổng quát, siêu âm khớp (gối, háng, khuỷu..), siêu âm tuyến giáp, siêu âm hạch, siêu âm tim, mạch máu, siêu âm thai…..</t>
  </si>
  <si>
    <t>Bs CKI Trần Văn Lang
Bs CKI Đặng Đức Quốc
Bs Cao Thị Mỹ Hòa
Bs Nguyễn Thanh Chính
Bs Phạm Trần Khánh Hương
Bs Huỳnh Thanh Quang
Bs Trương Công Cẩn
Bs Phan Thanh An
Bs Nguyễn Thị Vui</t>
  </si>
  <si>
    <t>Máy siêu âm Doppler màu tim mạch</t>
  </si>
  <si>
    <t>SONOACE R7</t>
  </si>
  <si>
    <t>2016/2016</t>
  </si>
  <si>
    <t>Máy siêu âm Doppler màu</t>
  </si>
  <si>
    <t>SA - X7</t>
  </si>
  <si>
    <t>2017/2021</t>
  </si>
  <si>
    <t>SS</t>
  </si>
  <si>
    <t xml:space="preserve">Máy siêu âm Doppler màu 3-4 chiều </t>
  </si>
  <si>
    <t>UGEO H60</t>
  </si>
  <si>
    <t>2013/2013</t>
  </si>
  <si>
    <t>Siêu âm bụng tổng quát, siêu âm khớp (gối, háng, khuỷu...), siêu âm tuyến giáp, siêu âm hạch, siêu âm thai</t>
  </si>
  <si>
    <t>XH40</t>
  </si>
  <si>
    <t xml:space="preserve">Máy siêu âm </t>
  </si>
  <si>
    <t>ECO-1</t>
  </si>
  <si>
    <t>CHISON / Trung Quốc</t>
  </si>
  <si>
    <t>2019 / 2019</t>
  </si>
  <si>
    <t>Máy Siêu âm trắng đen</t>
  </si>
  <si>
    <t xml:space="preserve">Trương Văn Cường / Trương Văn Cường </t>
  </si>
  <si>
    <t>CHISON</t>
  </si>
  <si>
    <t>CBIT 8</t>
  </si>
  <si>
    <t>2021 / 2021</t>
  </si>
  <si>
    <t xml:space="preserve">Máy Siêu âm </t>
  </si>
  <si>
    <t>Máy Siêu âm Doppler màu kỹ thuật số</t>
  </si>
  <si>
    <t>CBIT 10</t>
  </si>
  <si>
    <t>2023 / 2023</t>
  </si>
  <si>
    <t>Hệ thống siêu âm Doppler màu kỹ thuật số</t>
  </si>
  <si>
    <t>ACCUVIX V20</t>
  </si>
  <si>
    <t>MEDISON / Hàn Quốc</t>
  </si>
  <si>
    <t>Máy siêu âm chuyên tổng quát tim mạch</t>
  </si>
  <si>
    <t>Vivid T8</t>
  </si>
  <si>
    <t>GE Medical Systems (China) Co., Ltd/ Trung Quốc</t>
  </si>
  <si>
    <t>- Siêu âm ổ bụng tổng quát
- Siêu âm phần mềm
- Siêu âm tuyến giáp
- Siêu âm tuyến vú
- Siêu âm tử cung phần phụ, thai
- Siêu âm khớp
- Siêu âm Doppler, tim
- Siêu âm mạch máu</t>
  </si>
  <si>
    <t>Bác sĩ CĐHA Nguyễn Đào Nguyên
Bác sĩ Nguyễn Thành Chi
Bác sĩ Bùi Xuân Nghĩa
Bác sĩ Trần Minh Duy</t>
  </si>
  <si>
    <t>PKĐK Toàn Mỹ</t>
  </si>
  <si>
    <t>ge</t>
  </si>
  <si>
    <t>IV.</t>
  </si>
  <si>
    <t>Máy xét nghiệm điện giải đồ</t>
  </si>
  <si>
    <t xml:space="preserve">Máy phân tích điện giải </t>
  </si>
  <si>
    <t>58290CXPA</t>
  </si>
  <si>
    <t>EasyLyte Expand/
Mỹ</t>
  </si>
  <si>
    <t>2017/2018</t>
  </si>
  <si>
    <t>Xét nghiệm điện giải đồ</t>
  </si>
  <si>
    <t>Bác Sĩ CKII: Tăng Thị Bút Trà
CN: Nguyễn Thị Thanh Hải
CN: Lê Thị Thuý
CN: Trần Thị Thu Thuỷ
CN: Huỳnh Thị Lan
CN: Ngô Thị Nga
CN: Bành Thị Hậu
CN: Đồng Thị Lệ</t>
  </si>
  <si>
    <t>XN</t>
  </si>
  <si>
    <t>ĐG</t>
  </si>
  <si>
    <t>EASY</t>
  </si>
  <si>
    <t>Máy đo điện giải đồ - E9180</t>
  </si>
  <si>
    <t>E 9180;
SN: 28573</t>
  </si>
  <si>
    <t>Roche Dianostics/
Thụy Sỹ</t>
  </si>
  <si>
    <t>ROCHE</t>
  </si>
  <si>
    <t xml:space="preserve">Máy đo Điện giải  E-Lyte Plus </t>
  </si>
  <si>
    <t>E-Lyte Plus</t>
  </si>
  <si>
    <t>E-Lyte Plus/HÀ LAN</t>
  </si>
  <si>
    <r>
      <rPr>
        <sz val="11"/>
        <color theme="1"/>
        <rFont val="Times New Roman"/>
        <family val="1"/>
      </rPr>
      <t>- Định lượng: Na</t>
    </r>
    <r>
      <rPr>
        <vertAlign val="superscript"/>
        <sz val="11"/>
        <color theme="1"/>
        <rFont val="Times New Roman"/>
        <family val="1"/>
      </rPr>
      <t>+</t>
    </r>
    <r>
      <rPr>
        <sz val="11"/>
        <color theme="1"/>
        <rFont val="Times New Roman"/>
        <family val="1"/>
      </rPr>
      <t>,K</t>
    </r>
    <r>
      <rPr>
        <vertAlign val="superscript"/>
        <sz val="11"/>
        <color theme="1"/>
        <rFont val="Times New Roman"/>
        <family val="1"/>
      </rPr>
      <t>+</t>
    </r>
    <r>
      <rPr>
        <vertAlign val="subscript"/>
        <sz val="11"/>
        <color theme="1"/>
        <rFont val="Times New Roman"/>
        <family val="1"/>
      </rPr>
      <t>,</t>
    </r>
    <r>
      <rPr>
        <sz val="11"/>
        <color theme="1"/>
        <rFont val="Times New Roman"/>
        <family val="1"/>
      </rPr>
      <t>Cl</t>
    </r>
    <r>
      <rPr>
        <vertAlign val="superscript"/>
        <sz val="11"/>
        <color theme="1"/>
        <rFont val="Times New Roman"/>
        <family val="1"/>
      </rPr>
      <t>-</t>
    </r>
    <r>
      <rPr>
        <sz val="11"/>
        <color theme="1"/>
        <rFont val="Times New Roman"/>
        <family val="1"/>
      </rPr>
      <t>,Ca,pH máu</t>
    </r>
  </si>
  <si>
    <t>KTVVõ Văn Dũng, CN Phạm Minh Tuấn , KTV Lê Ngọc Lễ / CNLê Thị Thoa, CNCao Thị Thu Thảo, CNĐặng Thị Thanh Hương, CN Võ Tấn Sỹ, CN Phạm Thị Thu Hương</t>
  </si>
  <si>
    <t>ELYTE</t>
  </si>
  <si>
    <t>Máy đo điện giải đồ</t>
  </si>
  <si>
    <t>Erbalyte Ca+ Plus</t>
  </si>
  <si>
    <t>ERBA/Đức</t>
  </si>
  <si>
    <t>Định lượng: Natri, Kali, Clo, Canxi</t>
  </si>
  <si>
    <t>CN. Hồ Văn Năm; CN. Trần Quang Vinh; CN. Lê Trọng Huy; CN. Nguyễn Thị Kim Hương; CN. Thái Nguyên Bình; CN. Hồ Lưu Thiện; CN. Lương Ngọc Thưởng</t>
  </si>
  <si>
    <t>ERBA</t>
  </si>
  <si>
    <t>Máy đo điện giải Na+, K+, Cl-,điện cực chọn lọc ion</t>
  </si>
  <si>
    <t>ISE 3000</t>
  </si>
  <si>
    <t>SFRI/Pháp</t>
  </si>
  <si>
    <t>Định lượng: Natri, Kali, Clo</t>
  </si>
  <si>
    <t>SFRI</t>
  </si>
  <si>
    <t>EasyLyte Plus</t>
  </si>
  <si>
    <t>Mỹ</t>
  </si>
  <si>
    <t>2023/2022</t>
  </si>
  <si>
    <t>Xét nghiệm các chất 
điện giải Na, K, Cl.</t>
  </si>
  <si>
    <t>Ths Thảo, CN: Hoàng, Xuyên, Kiệt, My, Yến, Mi, Hạnh, Lan Hương.</t>
  </si>
  <si>
    <t>Easylyte Plus</t>
  </si>
  <si>
    <t>Máy phân tích điện giải đồ tự động</t>
  </si>
  <si>
    <t>Prolyte NA/K/Cl</t>
  </si>
  <si>
    <t>Diamond/Mỹ</t>
  </si>
  <si>
    <t>Điện giải đồ (Na, K, Cl) [Máu]</t>
  </si>
  <si>
    <t>- KTV.Trần Thị Bích Hưỡng
- KTV Lương Thế Lam
- KTV Trần Thị Thật</t>
  </si>
  <si>
    <t>Diamond</t>
  </si>
  <si>
    <t>PROLYTE
NaKaCl</t>
  </si>
  <si>
    <t>Diamod /Mỹ</t>
  </si>
  <si>
    <t>2016/2014</t>
  </si>
  <si>
    <t>Xét nghiệm điện gải đồ: Na, K, Clo</t>
  </si>
  <si>
    <t>Bs. Phan Thị Mỹ Hạnh
CN. Nguyễn Thị Xuân Hoa
CN. Nguyễn Văn Thanh
ThS. Bùi Xuân Hoan</t>
  </si>
  <si>
    <t>PROLYTE</t>
  </si>
  <si>
    <t>Máy Điện giải đồ</t>
  </si>
  <si>
    <t>Tosoh - Nhật Bản</t>
  </si>
  <si>
    <t>Chạy Ion đồ (Na,Cl,K)</t>
  </si>
  <si>
    <t>CN.Phan Thị Bích Lệ, CN.Trần Thị Phương Nhi</t>
  </si>
  <si>
    <t>TOSOH</t>
  </si>
  <si>
    <t>V.</t>
  </si>
  <si>
    <t>Máy đo độ đông máu</t>
  </si>
  <si>
    <t>Máy xét nghiệm chức năng đông máu</t>
  </si>
  <si>
    <t>ACL-TOP 550</t>
  </si>
  <si>
    <t>IL/Mỹ</t>
  </si>
  <si>
    <t>Mới nhận năm 2023. Đang chờ dự thầu hóa chất</t>
  </si>
  <si>
    <t>Phân tích chức năng đông máu: PT,aPTT, Fibrinogen, D-Dimer, Định lượng yếu tố đông máu.</t>
  </si>
  <si>
    <t xml:space="preserve">BS.CKII. Võ Đình Lộc
BS.CKI. Võ Trương Anh  Đào
Thạc sỹ Nguyễn Văn Hòa
Thạc sỹ Châu Thái Phê
Thạc sỹ Lê Thị Thu Hà
CN Dương T.Thu Hảo
CN Huỳnh Thị Tịnh
CN Nguyễn T.Tường  Vy
CN Đinh T.Mỹ Trinh
CN Võ Thị Nghĩa
CN Cao Thế Vương
CN. Võ T. Ánh Nguyệt
CN Nguyễn Trần. N Ánh
CN Hồ Quang Chánh
</t>
  </si>
  <si>
    <t>ĐM</t>
  </si>
  <si>
    <t>IL</t>
  </si>
  <si>
    <t>Stago Compact Max</t>
  </si>
  <si>
    <t>STAGO</t>
  </si>
  <si>
    <t>Máy đông máu tự động</t>
  </si>
  <si>
    <t>STA Compact Max</t>
  </si>
  <si>
    <t>Stago/ Pháp</t>
  </si>
  <si>
    <t>2018/ 2016</t>
  </si>
  <si>
    <t>Thời gian prothrombin (PT: Prothrombin Time), (Các tên khác: TQ; Tỷ lệ Prothrombin); Thời gian thromboplastin một phần hoạt hóa (APTT: Activated Partial Thromboplastin Time); Định lượng Fibrinogen (Tên khác: Định lượng yếu tố I); D-Dimer</t>
  </si>
  <si>
    <t>BS. Hồ Thị Kim Chung
CN.KTV Võ Minh Kỳ</t>
  </si>
  <si>
    <t>Thời gian Prothrombin(PT), Thời gian Thromboplastin một phần hoạt hóa(APTT)</t>
  </si>
  <si>
    <t>COATRON</t>
  </si>
  <si>
    <t>Máy xét nghiệm đông máu</t>
  </si>
  <si>
    <t>Xét nghiệm chức năng đông máu PT, aPTT, Fi.</t>
  </si>
  <si>
    <t>HUMAN</t>
  </si>
  <si>
    <t>VI.</t>
  </si>
  <si>
    <t>Máy xét nghiệm HBA1C</t>
  </si>
  <si>
    <t>Máy HbA1c hoàn toàn tự động AKRAY</t>
  </si>
  <si>
    <t>ADAMS A1c HA-8190V</t>
  </si>
  <si>
    <t xml:space="preserve">Arkray/ Nhật Bản </t>
  </si>
  <si>
    <t>2021/ 2021</t>
  </si>
  <si>
    <t>Định lượng HbA1c[ máu]</t>
  </si>
  <si>
    <t>BS. Nguyễn Thị Kiều Quyên
CN.KTV  Tôn Nữ Phương Thảo</t>
  </si>
  <si>
    <t>Arkray</t>
  </si>
  <si>
    <t>MH200</t>
  </si>
  <si>
    <t>Caragem Medisys; Hàn Quốc</t>
  </si>
  <si>
    <t>Xét nghiệm HbA1c</t>
  </si>
  <si>
    <t>CN. HUỲNH THỊ THẢO</t>
  </si>
  <si>
    <t>HBA1C</t>
  </si>
  <si>
    <t>CARA</t>
  </si>
  <si>
    <t>Máy xét nghiệm HbA1c</t>
  </si>
  <si>
    <t>Epithod 616</t>
  </si>
  <si>
    <t>DxGen/Hàn Quốc</t>
  </si>
  <si>
    <t>Định lượng HbA1c</t>
  </si>
  <si>
    <t>Cử nhân Đồng Văn Trọng
Cử nhân Đinh Tấn Hợp
Cử nhân Nguyễn Vân Anh
KTV Lương Thị Kim Yến
KTV Đặng Thị Thiện
KTV Nguyễn Thị Thanh Thúy</t>
  </si>
  <si>
    <t>dxgen</t>
  </si>
  <si>
    <t>Máy xét nghiệm HbA1C</t>
  </si>
  <si>
    <t>QUO-LAB 110</t>
  </si>
  <si>
    <t>EKF GmbH/ Đức</t>
  </si>
  <si>
    <t>Ths Lý Ngọc Thanh
CN Trần Oanh Vũ
CN Nguyễn Thị Mỹ Tiến
CN Trịnh Kháng
CN Trần Thị Băng Tâm
CN Trần Thị Như Hoa
CN Lý Thị Ngọc Huyền
CN Huỳnh Thị Yến Hoa
CN Huỳnh Thị Ánh Tuyết</t>
  </si>
  <si>
    <t>EKF</t>
  </si>
  <si>
    <t>Máy phân tích HbA1c tự động</t>
  </si>
  <si>
    <t>HLC-723GX</t>
  </si>
  <si>
    <t>Chạy HbA1C</t>
  </si>
  <si>
    <t>HLC723</t>
  </si>
  <si>
    <t>Máy HbA1C</t>
  </si>
  <si>
    <t>HLC723GX</t>
  </si>
  <si>
    <t>Tosoh /Nhật Bản</t>
  </si>
  <si>
    <t>2020/2019</t>
  </si>
  <si>
    <t>Xét nghiệm HbA1C</t>
  </si>
  <si>
    <t>Máy huyết học HbA 1C (Máy điện di HbA1C)</t>
  </si>
  <si>
    <t>HCL-723GX</t>
  </si>
  <si>
    <t>Tosoh/
Nhật</t>
  </si>
  <si>
    <t xml:space="preserve"> Sử dụng tốt</t>
  </si>
  <si>
    <t>HbA1c</t>
  </si>
  <si>
    <t xml:space="preserve">CN Trần Quang Thanh, CN Nguyễn Quốc, CN Trương thị Bảo Hòa, CN Lê Thị Phước, CN Phạm Văn Chiến, CN Đinh Tấn Hợp, KTV Nguyễn Thị Minh Thảo, KTV Trần Thị Lệ Chung </t>
  </si>
  <si>
    <t>TTYT TP Quy Nhơn</t>
  </si>
  <si>
    <t>Pocketchem A1c-</t>
  </si>
  <si>
    <t>KF-diagnostic GmbH/Đức</t>
  </si>
  <si>
    <t>Năm sử dụng: 2023
Năm sản xuất: 2021</t>
  </si>
  <si>
    <t>Định lượng HbA1C</t>
  </si>
  <si>
    <t>Cn. Huỳnh Văn Tân
Cn. Trần Thị Thu Tiết
Cn. Nguyễn Hồng Vân
Cn. Nguyễn Quang Tứ
Cn. Nguyễn Thanh Yên
Cn.Trần Thị Phượng
Cn. Lê Thị Hồng Nhung
Cn. Nguyễn Hồng Quang</t>
  </si>
  <si>
    <t>KF</t>
  </si>
  <si>
    <t>VII</t>
  </si>
  <si>
    <t>Máy xét nghiệm huyết học</t>
  </si>
  <si>
    <t xml:space="preserve"> Máy phân tích huyết học tự động NIHON KOHDEN</t>
  </si>
  <si>
    <t>MEK-6420K</t>
  </si>
  <si>
    <t>NIHON KOHDEN /NHẬT</t>
  </si>
  <si>
    <t>Tổng phân tích tế bào máu ngoại vi bằng máy đếm tổng trở</t>
  </si>
  <si>
    <t>KTV Võ Văn Dũng, CN Phạm Minh Tuấn , KTV Lê Ngọc Lễ / CNLê Thị Thoa, CNCao Thị Thu Thảo, CNĐặng Thị Thanh Hương, CN Võ Tấn Sỹ, CN Phạm Thị Thu Hương</t>
  </si>
  <si>
    <t>HH</t>
  </si>
  <si>
    <t>nihon6420</t>
  </si>
  <si>
    <t xml:space="preserve">Máy phân tích huyết học tự động  URIT - 5160 </t>
  </si>
  <si>
    <t>URIT - 5160</t>
  </si>
  <si>
    <t>URIT/CHINA</t>
  </si>
  <si>
    <t>Tổng phân tích tế bào máu ngoại vi bằng máy đếm Lazer</t>
  </si>
  <si>
    <t>urit</t>
  </si>
  <si>
    <t xml:space="preserve">Huyết học 18 thông số </t>
  </si>
  <si>
    <t>Nihon konden/ Nhật</t>
  </si>
  <si>
    <t>WBC, RBC, HGB, HCT, MCV, MCH, MCHC,  PLT, LY, MO, GR, RDWCV, RDWSD, PCT, MPV, PDW,</t>
  </si>
  <si>
    <t>Huỳnh Thị Bích Nga/ Nguyễn Thị Thủy</t>
  </si>
  <si>
    <t>nihon6510</t>
  </si>
  <si>
    <t>Máy huyết học MYTHIC18</t>
  </si>
  <si>
    <t>100122-012598</t>
  </si>
  <si>
    <t>Đức</t>
  </si>
  <si>
    <t>Tổng phân tích tế bào máu ngoại vi</t>
  </si>
  <si>
    <t>Trưởng khoa: CN. Nguyễn Thị Ngọc Ái, CN. Võ Thế Cường.</t>
  </si>
  <si>
    <t>MYTHIC</t>
  </si>
  <si>
    <t>Máy phân tích huyết học</t>
  </si>
  <si>
    <t>MEK-6510K</t>
  </si>
  <si>
    <t>NIHON KOHDEN/Nhật Bản</t>
  </si>
  <si>
    <t>TỔNG PHÂN TÍCH MÁU NGOẠI VI BẰNG MÁY ĐẾM TỔNG TRỞ</t>
  </si>
  <si>
    <t>Cử nhân. Mai Thị Phượng/Mai Thị Phượng</t>
  </si>
  <si>
    <t>Máy phân tích huyết học tự động 18 thông số</t>
  </si>
  <si>
    <t>Nihon Kohden/Nhật Bản</t>
  </si>
  <si>
    <t>Tổng phân tích tế bào máu ngoại vi (bằng máy đếm tổng trở)</t>
  </si>
  <si>
    <t>Máy xét nghiệm huyết học 18 thông số</t>
  </si>
  <si>
    <t>Năm sử dụng: 2019
Năm sản xuất: 2018</t>
  </si>
  <si>
    <t>Máy phân tích huyết học tự 18 thông số</t>
  </si>
  <si>
    <t>MEK- 6510K</t>
  </si>
  <si>
    <t>Nihon Kohden /Nhật Bản</t>
  </si>
  <si>
    <t>2021/2020</t>
  </si>
  <si>
    <t>Máy xét nghiệm huyết học 19 thông số</t>
  </si>
  <si>
    <t>Nihon Kohden; Nhật Bản</t>
  </si>
  <si>
    <t>CN. ĐẶNG MINH PHỤNG</t>
  </si>
  <si>
    <t>CN. PHAN THANH HIỀN</t>
  </si>
  <si>
    <t>2022/2021</t>
  </si>
  <si>
    <t>BC 6000</t>
  </si>
  <si>
    <t>Trung Quốc</t>
  </si>
  <si>
    <t xml:space="preserve">Tổng phân tích tế bào máu ngoại vi </t>
  </si>
  <si>
    <t>bc</t>
  </si>
  <si>
    <t>Máy huyết học 18 thông số</t>
  </si>
  <si>
    <t>Celltax MEK 6510/03116</t>
  </si>
  <si>
    <t>Nihon-Koden/Japan</t>
  </si>
  <si>
    <t xml:space="preserve">Tổng phân tích tế bào máu </t>
  </si>
  <si>
    <t>KTV XN Trần Công Dũng,  CN XN Phan Thị Thúy Kiều, CN XN Nguyễn Thành Tựu/ CN XN Nguyễn Thành Tựu</t>
  </si>
  <si>
    <t>Máy phân tích huyết học MEK-6510K</t>
  </si>
  <si>
    <t>Nihon Kohden, Nhật Bản</t>
  </si>
  <si>
    <t>Sử dụng</t>
  </si>
  <si>
    <t>WBC, LY%, MO%, GR%, LY, MO, GR, RBC, HGB, HCT, MCV, MCH, MCHC, RDW-CV, RDW-SD, PLT, PCT, MPV, PDW</t>
  </si>
  <si>
    <t>- KS Huỳnh Đức Hồng
 - CN Nguyễn Đình Tân
- CN Lâm Hoàng Hà
- CN Nguyễn Đình Huy
- CN Hồ Lê Duy
- CN Lê Thị Thái Trinh
- CN Nguyễn Quang Trí</t>
  </si>
  <si>
    <t>Máy huyết học 19 thông số NIHON KOHDEN 6510K</t>
  </si>
  <si>
    <t>MEK 6510K</t>
  </si>
  <si>
    <t>BS. Trần Thị Sen</t>
  </si>
  <si>
    <t>Máy phân tích huyết học tự động</t>
  </si>
  <si>
    <t>HUMACONT 30TS</t>
  </si>
  <si>
    <t>Human Diagnostic GmbH/Đức</t>
  </si>
  <si>
    <t>Máy xét nghiệm huyết học tự động Urit-3000Plus</t>
  </si>
  <si>
    <t>URIT-3000Plus</t>
  </si>
  <si>
    <t>2020/2017</t>
  </si>
  <si>
    <t>CN.Nguyễn Đậu Vũ</t>
  </si>
  <si>
    <t>PKĐK Giang Sang</t>
  </si>
  <si>
    <t>Máy xét nghiệm huyết học tự động Urit BH-3000T</t>
  </si>
  <si>
    <t>BH-3000T</t>
  </si>
  <si>
    <t>URIT</t>
  </si>
  <si>
    <t>Celta6420K</t>
  </si>
  <si>
    <t>NIHON 
KOHDEN/Nhật Bản</t>
  </si>
  <si>
    <t>Máy phân tích huyết học 19 thông số</t>
  </si>
  <si>
    <t>Máy huyết học bán tự động</t>
  </si>
  <si>
    <t>Z3</t>
  </si>
  <si>
    <t>Zybio/Trung Quốc</t>
  </si>
  <si>
    <t>- Tổng phân tích tế bào máu ngoại vi</t>
  </si>
  <si>
    <t>CNXN Võ Thị Kim Thoa
CNXN Nguyễn Đình Đãm</t>
  </si>
  <si>
    <t>zybio</t>
  </si>
  <si>
    <t>Máy huyết học tự động 20 thông số</t>
  </si>
  <si>
    <t>XP-100</t>
  </si>
  <si>
    <t>Sysmex Corporation KOBE- Nhật Bản</t>
  </si>
  <si>
    <t>ThS.Hoàng Thị Thanh Vy</t>
  </si>
  <si>
    <t>sysmex100</t>
  </si>
  <si>
    <t>XP100</t>
  </si>
  <si>
    <t>SYSMEX /Nhật Bản</t>
  </si>
  <si>
    <t>2017/2015</t>
  </si>
  <si>
    <t>Máy xét nghiệm 
huyết học tự động</t>
  </si>
  <si>
    <t>BC20s</t>
  </si>
  <si>
    <t>Mindry</t>
  </si>
  <si>
    <t xml:space="preserve">CN Trần Thị
 Hữu Ngãi
</t>
  </si>
  <si>
    <t>mindry</t>
  </si>
  <si>
    <t>Máy phân tích huyết học 18 thông số</t>
  </si>
  <si>
    <t>Zybio Z3</t>
  </si>
  <si>
    <t xml:space="preserve">Đang sử dụng, </t>
  </si>
  <si>
    <t xml:space="preserve">CN: Tâm, Ths Thảo, CN:  Xuyên </t>
  </si>
  <si>
    <t>Máy huyết học tự động 18 thông số</t>
  </si>
  <si>
    <t>BC-2800</t>
  </si>
  <si>
    <t>ShenZen Midray</t>
  </si>
  <si>
    <t>CN Nguyễn Tấn Hưng
CN Đặng Thị Lệ Thủy</t>
  </si>
  <si>
    <t>Máy huyết học URIT-3000 PLUS</t>
  </si>
  <si>
    <t>URIT-3000PLUS</t>
  </si>
  <si>
    <t>Tổng phân tích tế bào máu</t>
  </si>
  <si>
    <t>Cử nhân: Nguyễn Thị Kim Chi; Cử nhân: Lê Thị Thái Trinh</t>
  </si>
  <si>
    <t>Máy phân tích huyết học 5 thành phần, 21 thông số chính</t>
  </si>
  <si>
    <t>DxH 520</t>
  </si>
  <si>
    <t>Beckman Coulter/
Đức</t>
  </si>
  <si>
    <t>Xét nghiệm tổng phân tích 
tế bào máu ngoại vi</t>
  </si>
  <si>
    <t>Bs CKI Nguyễn Thị Ngọc Huệ
CN Nguyễn Thị Hương
CN Hà Trung Tín
CN Văn Thị Huyền Trang
CN Đào Thị Hồng</t>
  </si>
  <si>
    <t>beckman</t>
  </si>
  <si>
    <t>DxH 500</t>
  </si>
  <si>
    <t>Máy xét nghiệm huyết học hoàn toàn tự động Unicel DxH 600</t>
  </si>
  <si>
    <t>Unicel DxH 600</t>
  </si>
  <si>
    <t>Beckman Coulter/ Mỹ</t>
  </si>
  <si>
    <t>2018/ 2018</t>
  </si>
  <si>
    <t>Tổng phân tích tế bào máu ngoại vi (bằng máy đếm laser); Xét nghiệm tế bào trong nước dịch chẩn đoán tế bào học (não tuỷ, màng tim, màng phổi, màng bụng, dịch khớp, rửa phế quản…)</t>
  </si>
  <si>
    <t>BS. Hồ Thị Kim Chung
CN.KTV Nguyễn Thị Bích Liên</t>
  </si>
  <si>
    <t>nihon</t>
  </si>
  <si>
    <t xml:space="preserve">Máy phân tích huyêt học </t>
  </si>
  <si>
    <t>Sysmex Corporation</t>
  </si>
  <si>
    <t>VIII</t>
  </si>
  <si>
    <t>Máy xét nghiệm miễn dịch</t>
  </si>
  <si>
    <t>Máy xét nghiệm miễn dịch tự động AUTOLUMO A1000</t>
  </si>
  <si>
    <t>AUTOLUMO A1000</t>
  </si>
  <si>
    <t>Định lượng bhCG (Beta human Chorionic Gonadotropins),TSH (Thyroid Stimulating hormone),T3 (Tri iodothyronine),T4 (Thyroxine),CA 125 (cancer antigen 125),CA 19 - 9 (Carbohydrate Antigen 19-9),CA 15 - 3 (Cancer Antigen 15- 3),CA 72 - 4 (Cancer Antigen 72- 4),CEA (Carcino Embryonic Antigen),Cortisol,Cyfra 21- 1,FT3 (Free Triiodothyronine),FT4 (Free Thyroxine),HBsAg (HBsAg Quantitative)(CMIA / ECLIA),PSA toàn phần (Total prostate-Specific Antigen),Troponin I;Đo hoạt độ CK-MB (Isozym MB of Creatine kinase)</t>
  </si>
  <si>
    <t>MD</t>
  </si>
  <si>
    <t>AUTO</t>
  </si>
  <si>
    <t>Máy xét nghiệm miễn dịch huỳnh quang</t>
  </si>
  <si>
    <t>ICHROMA II</t>
  </si>
  <si>
    <t>Boditech/Hàn Quốc</t>
  </si>
  <si>
    <t>Định lượng T3 (Tri iodothyronine) [Máu]
Định lượng T4 (Thyroxine) [Máu]
Định lượng TSH (Thyroid Stimulating hormone) [Máu]</t>
  </si>
  <si>
    <t>BODI</t>
  </si>
  <si>
    <t xml:space="preserve">Máy xét nghiệm miễn dịch tự động </t>
  </si>
  <si>
    <t>Cobas 6000 e601
33z6-04</t>
  </si>
  <si>
    <t>Hitachi High - Technologies Corporation/
Nhật Bản</t>
  </si>
  <si>
    <t>2021/2022</t>
  </si>
  <si>
    <t>Đang hoạt động.
Hiện tại không đủ công suất để phục vụ bệnh nhân được kịp thời</t>
  </si>
  <si>
    <t>Thực hiện được các danh mục xét nghiệm
 áp dụng để liên thông theo quyết định số 3148/QĐ-BYT: 
 Cystatine C</t>
  </si>
  <si>
    <t>COBAS</t>
  </si>
  <si>
    <t>CL-900i</t>
  </si>
  <si>
    <t>MINDRAY/ Trung Quốc</t>
  </si>
  <si>
    <t xml:space="preserve">- Định lượng AFP (Alpha Fetoproteine), Anti Tg (Antibody- Thyroglobulin), CA 125 (cancer antigen 125), CA 19 - 9 (Carbohydrate Antigen 19-9), CA 15 - 3 (Cancer Antigen 15- 3), CEA (Carcino Embryonic Antigen), bhCG (Beta human Chorionic Gonadotropins), Insulin, Ferritin, FT3 (Free Triiodothyronine), FT4 (Free Thyroxine), BNP (B-type Natriuretic peptide), Pro-calcitonin, PSA toàn phần (Total prostate-Specific Antigen), T3 (Tri iodothyronine), T4 (Thyroxine), Troponin I, TSH (Thyroid Stimulating hormone), Tg (Thyroglobulin) </t>
  </si>
  <si>
    <t>Máy xét nghiệm miễn dịch tự động</t>
  </si>
  <si>
    <t>CL-1000i</t>
  </si>
  <si>
    <t>Mindray/Trung Quốc</t>
  </si>
  <si>
    <t>Xét nghiệm miễn dịch: T3, T4, TSH, FT3, FT4…</t>
  </si>
  <si>
    <t>COBAS E 411</t>
  </si>
  <si>
    <t>ROCHE /Nhật Bản</t>
  </si>
  <si>
    <t>2017/2014</t>
  </si>
  <si>
    <t>Định lượng FT3, FT4, TSH, AFP, PSA....</t>
  </si>
  <si>
    <t>roche</t>
  </si>
  <si>
    <t xml:space="preserve">Máy phân tích miễn dịch tự động </t>
  </si>
  <si>
    <t>Immulite 2000XPi
Mã: MD-01; 0J4201</t>
  </si>
  <si>
    <t>Siemens Healthcare Diagnostics Inc/
Mỹ</t>
  </si>
  <si>
    <t>Tất cả các kỹ thuật xét nghiệm miễn dịch</t>
  </si>
  <si>
    <t>AIA-360</t>
  </si>
  <si>
    <t>-  Định lượng CA125, CA 19-9, PSA toàn phần, CA 15-3, FT3,FT4,TSH, CEA, AFP, Ferritinin, beta Hcg, HbsAg, HbsAb, Troponin I,…</t>
  </si>
  <si>
    <t>TOSOH360</t>
  </si>
  <si>
    <t>Máy phân tích miễn dịch tự động</t>
  </si>
  <si>
    <t>AIA360</t>
  </si>
  <si>
    <t>Xét nghiệm miễn dịch 
T3, T4, TSH, Troponin T, I.</t>
  </si>
  <si>
    <t xml:space="preserve">Máy xét nghiệm miễn dịch </t>
  </si>
  <si>
    <t>AIA 360</t>
  </si>
  <si>
    <t>TOSOH-Nhật Bản</t>
  </si>
  <si>
    <t xml:space="preserve">Ferritin, - TSH, T4 tự do; T3 tự do; HCG; AFP; PSA; CEA; CA19-9; CA125; CA15-3; Testosterone; PROG II; iE2; HbsAg HBsAb
</t>
  </si>
  <si>
    <t>TOSOH/</t>
  </si>
  <si>
    <t>Định lượng: TSH, FT3, FT4, BNP, Troponin I, βHCG, HBsAg, AFP, PSA, CEA, CA15-3, CA19.9, CA125</t>
  </si>
  <si>
    <t>CN. Hồ Văn Năm</t>
  </si>
  <si>
    <t>Máy miễn dịch tự động</t>
  </si>
  <si>
    <t>Tosoh/Nhật Bản</t>
  </si>
  <si>
    <t>- Định lượng AFP (Alpha Fetoproteine) [Máu]
- Định lượng CA 15 - 3 (Cancer Antigen 15- 3) [Máu]
- Định lượng CA 19 - 9 (Carbohydrate Antigen 19-9) [Máu]
- Định lượng CA 12-5 (cancer antigen 125) [Máu]
- Định lượng CEA (Carcino Embryonic Antigen)  [Máu]
- Định lượng T3 (Tri iodothyronine) [Máu]
- Định lượng FT3 (Free Tri iodothyronine) [Máu]
- Định lượng T4 (Thyroxine) [Máu]
- Định lượng FT4 (Free Thyroxine) [Máu]
- Định lượng TSH (Thyroid Stimulating hormone) [Máu]
- Định lượng Troponin I [Máu]</t>
  </si>
  <si>
    <t>Máy xét nghiệm miễn dịch tự động Unicel DxI800</t>
  </si>
  <si>
    <t>Unicel DxI800</t>
  </si>
  <si>
    <t>Định lượng AFP (Alpha Fetoproteine); bhCG (Beta human Chorionic Gonadotropins);  CA 125 (cancer antigen 125); CA 19 - 9 (Carbohydrate Antigen 19-9) [Máu]; CA 15 - 3 (Cancer Antigen 15- 3);  CA 72 - 4 (Cancer Antigen 72- 4); CEA (Carcino Embryonic Antigen); Cortisol[ máu]; Cyfra 21- 1; Ferritin; FT3 (Free Triiodothyronine); FT4 (Free Thyroxine);  proBNP (NT-proBNP); Pro-calcitonin(Máu); PSA tự do (Free prostate-Specific Antigen); PSA toàn phần (Total prostate-Specific Antigen); T3; T4; TSH; Treponema pallidum RPR; HBsAg; HBsAb; HBeAg; HCV Ab; HIV Ag/Ab; AFP (Alpha Fetoproteine); bhCG (Beta human Chorionic Gonadotropins)</t>
  </si>
  <si>
    <t>BS. Nguyễn Thị Kiều Quyên
CN.KTV Nguyễn Thị Thanh Lên</t>
  </si>
  <si>
    <t>UNICEL</t>
  </si>
  <si>
    <t>Finecare plus FS113</t>
  </si>
  <si>
    <t>Wondfo/Trung Quốc</t>
  </si>
  <si>
    <t>Wondfo</t>
  </si>
  <si>
    <t xml:space="preserve"> Hệ thống máy ELISA tự động</t>
  </si>
  <si>
    <t>STAT FAX 2200</t>
  </si>
  <si>
    <t>AWARENESS/MỸ</t>
  </si>
  <si>
    <t>Định lượng T3 Tri iodothyronine (máu), Định lượng T4 Thyroxine (máu), Định lượng TSH Thyroid Stimulating hormone (máu)</t>
  </si>
  <si>
    <t>XIX.</t>
  </si>
  <si>
    <t>Máy xét nghiệm nước tiểu</t>
  </si>
  <si>
    <t>CLINITEK</t>
  </si>
  <si>
    <t>SIEMENS/ Anh</t>
  </si>
  <si>
    <t>2024/2023</t>
  </si>
  <si>
    <t>Tổng phân tích nước tiểu (10 thông số)</t>
  </si>
  <si>
    <t>NT</t>
  </si>
  <si>
    <t>Cybow 300</t>
  </si>
  <si>
    <t>Cybow/ Hàn Quốc</t>
  </si>
  <si>
    <t>Urobilinogen, glucose, Bilirubin, Ketton, tỉ trọng, Blood, PH, Protein, Nittri, Leu,</t>
  </si>
  <si>
    <t>Nguyễn Thị Thủy/ Võ Thu Thảo</t>
  </si>
  <si>
    <t>cybow</t>
  </si>
  <si>
    <t xml:space="preserve">Máy phân tích nước tiểu 10 thông số
</t>
  </si>
  <si>
    <t>Clinitek status+</t>
  </si>
  <si>
    <t>Siemens/Anh</t>
  </si>
  <si>
    <t>TỔNG PHÂN TÍCH NƯỚC TIỂU ( bằng máy tự động)</t>
  </si>
  <si>
    <t>ComboStik R-300</t>
  </si>
  <si>
    <t xml:space="preserve">DFI Co., LTD/Hàn Quốc
</t>
  </si>
  <si>
    <t>Năm sử dụng: 2024
Năm sản xuất: 2023</t>
  </si>
  <si>
    <t>Tổng phân tích nước tiểu.</t>
  </si>
  <si>
    <t>dfi</t>
  </si>
  <si>
    <t>Máy phân tích nước tiểu động bán tự động 10 thông số</t>
  </si>
  <si>
    <t>Clinitek Status</t>
  </si>
  <si>
    <t>Siemens/ Anh</t>
  </si>
  <si>
    <t>Năm sử dụng: 2020
Năm sản xuất: 2019</t>
  </si>
  <si>
    <t>Hoạt động bình th  cxường</t>
  </si>
  <si>
    <t>Máy sinh hóa nước tiểu</t>
  </si>
  <si>
    <t>ACON</t>
  </si>
  <si>
    <t>ACON /Trung Quốc</t>
  </si>
  <si>
    <t>Tổng phân tích nước tiểu 11 thông số</t>
  </si>
  <si>
    <t>acon</t>
  </si>
  <si>
    <t>Máy phân tích nước tiểu tự động</t>
  </si>
  <si>
    <t>Laura Smart</t>
  </si>
  <si>
    <t>Erba; Hungary</t>
  </si>
  <si>
    <t>Tổng phân tích nước tiểu</t>
  </si>
  <si>
    <t>erba</t>
  </si>
  <si>
    <t>CLINITEK STATUS+</t>
  </si>
  <si>
    <t>Siemns Healthcare Diagnostics Manufacturing; Anh</t>
  </si>
  <si>
    <t>Máy sinh hóa nước tiểu 10 thông số</t>
  </si>
  <si>
    <t>Clinitex Status +</t>
  </si>
  <si>
    <t>Anh</t>
  </si>
  <si>
    <t>2020/2020</t>
  </si>
  <si>
    <t>Tổng phân tích 10 thông số nước tiểu</t>
  </si>
  <si>
    <t>clinitex</t>
  </si>
  <si>
    <t>Máy XN nước tiểu tự động</t>
  </si>
  <si>
    <t>AUTION MAX AX-4030</t>
  </si>
  <si>
    <t>ARKRAY/
Nhật Bản</t>
  </si>
  <si>
    <t>arkray</t>
  </si>
  <si>
    <t xml:space="preserve">Máy nước tiểu phân tích nước tiểu 10 thông số </t>
  </si>
  <si>
    <t>CLINTEK STATUS+</t>
  </si>
  <si>
    <t>SIEMENS/ANH</t>
  </si>
  <si>
    <t>Tổng phân tích nước tiểu 10 thông số :Glu, Bil, Ket,SG, BLO, PH, PRO, URO, NIT,LEU</t>
  </si>
  <si>
    <t>CN Dương Ngọc Minh, Lê Thị Hoàng Mi, Hồ Nhật Thanh, Nguyễn Thành Vinh, Nguyễn Thị Mỹ Nhân, Nguyễn Ngọc Phương Uyên</t>
  </si>
  <si>
    <t>CN : Hoàng Như Yến</t>
  </si>
  <si>
    <t>MÁY PHÂN TÍCH NƯỚC TIỂU 10 THÔNG SỐ</t>
  </si>
  <si>
    <t>197A300087A</t>
  </si>
  <si>
    <t>Tổng phân tích nước tiểu (Bằng máy tự động) </t>
  </si>
  <si>
    <t>TQ</t>
  </si>
  <si>
    <t>Máy xét nghiệm nước tiểu 10 thông số</t>
  </si>
  <si>
    <t>Erba/Hungary</t>
  </si>
  <si>
    <t>Tổng phân tích nước tiểu (Bằng máy tự động)</t>
  </si>
  <si>
    <t>Máy phân tích nước tiểu tự động Urit-50</t>
  </si>
  <si>
    <t>URIT-50</t>
  </si>
  <si>
    <t>Máy phân tích nước tiểu 11 thông số</t>
  </si>
  <si>
    <t>Reader300-Cibowkorea_1</t>
  </si>
  <si>
    <t>CIBOW,Hàn Quốc</t>
  </si>
  <si>
    <t>CIBOW</t>
  </si>
  <si>
    <t>Reader300-Cibowkorea</t>
  </si>
  <si>
    <t>Máy phân tích nước tiểu 10 thông số</t>
  </si>
  <si>
    <t>- Tổng phân tích nước tiểu</t>
  </si>
  <si>
    <t>Máy nước tiểu Cybow Reader 300</t>
  </si>
  <si>
    <t>CR 300</t>
  </si>
  <si>
    <t>DFI CO.,LTD- Hàn Quốc</t>
  </si>
  <si>
    <t>2016/2019</t>
  </si>
  <si>
    <t>Tổng phân tích Nước tiểu thường quy</t>
  </si>
  <si>
    <t>siemen /Anh</t>
  </si>
  <si>
    <t>Tổng phân tích nước tiểu 10 thông số</t>
  </si>
  <si>
    <t>Máy xét nghiệm nước tiểu 10,11 thông số</t>
  </si>
  <si>
    <t>TC-101</t>
  </si>
  <si>
    <t>Teco Diagnostics</t>
  </si>
  <si>
    <t>teco</t>
  </si>
  <si>
    <t>UA 66</t>
  </si>
  <si>
    <t>2009/2008</t>
  </si>
  <si>
    <t>BC400</t>
  </si>
  <si>
    <t>CONTEC</t>
  </si>
  <si>
    <t>contec</t>
  </si>
  <si>
    <t>Máy xét nghiệm nước tiểu URIT 180</t>
  </si>
  <si>
    <t>Urit-180</t>
  </si>
  <si>
    <t xml:space="preserve">Máy phân tích nước tiểu </t>
  </si>
  <si>
    <t>Mission U500</t>
  </si>
  <si>
    <t>Acon Biotech/Trung Quốc</t>
  </si>
  <si>
    <t>Máy xét nghiệm sinh hoá nước tiểu</t>
  </si>
  <si>
    <t>Urometer 720</t>
  </si>
  <si>
    <t>Abbott Diagnostics Korea Inc</t>
  </si>
  <si>
    <t xml:space="preserve">Tổng phân tích nước tiểu </t>
  </si>
  <si>
    <t>abbott</t>
  </si>
  <si>
    <t>Reader300</t>
  </si>
  <si>
    <t>Cybow</t>
  </si>
  <si>
    <t>XX</t>
  </si>
  <si>
    <t>Máy xét nghiệm sinh hóa</t>
  </si>
  <si>
    <t>Máy sinh hóa bán tự động</t>
  </si>
  <si>
    <t>Biolyzer 100</t>
  </si>
  <si>
    <t>ANALYTICON /Đức</t>
  </si>
  <si>
    <t>Định lượng: Glucose, Ure, Creatinin, A.Uric, Triglycerit, Cholesterol, HDL.Ch, Protein T, Albumin, Canxi, HbA1c, Bilirubin T,D, Ethanol…Đo hoạt độ GOT, GPT, GGT, CK, Amylase</t>
  </si>
  <si>
    <t>SH</t>
  </si>
  <si>
    <t>analyticon</t>
  </si>
  <si>
    <t>Máy sinh hóa bán tự động prietest TOUCH PLUS</t>
  </si>
  <si>
    <t>ATP360222RBK</t>
  </si>
  <si>
    <t>Ấn Độ</t>
  </si>
  <si>
    <t>Định lượng Glucose (máu)</t>
  </si>
  <si>
    <t>Trưởng khoa: CN. Nguyễn Thị Ngọc Ái, CN. Võ Thế Cường</t>
  </si>
  <si>
    <t>ATP</t>
  </si>
  <si>
    <t>Máy xét nghiệm sinh hóa tự động</t>
  </si>
  <si>
    <t>AU480</t>
  </si>
  <si>
    <t>Xét nghiệm sinh hóa máu: Glucose, Choles, Tri...</t>
  </si>
  <si>
    <t>beckham480</t>
  </si>
  <si>
    <t>Máy sinh hóa tự động</t>
  </si>
  <si>
    <t>Beckman Couter 
/Nhật Bản</t>
  </si>
  <si>
    <t>Xét nghiệm định lượng sinh hóa máu: Định lượng Glucose, Acid, Cholesterol toàn phần, HDL-Cholesterol,LDL-Cholesterol, Triglycerid, Urê, Creatinin. Bilirubin toàn phần, Bilirubin trực tiếp, Protein toàn phần, AST, ALT, GGT, Calci toàn phần, Albumin, Amylase...</t>
  </si>
  <si>
    <t>Máy phân tích sinh hoá</t>
  </si>
  <si>
    <t>Behnk Elektronik/Nhật bản</t>
  </si>
  <si>
    <t>Đo hoạt độ ALT (GPT), AST (GOT),
Định lượng Acid Uric, Amylase, Calci toàn phần [Máu], Cholesterol toàn phần (máu), Creatinin (máu), Glucose, HDL-C (High density lipoprotein Cholesterol) [Máu], HbA1c [Máu], Protein toàn phần [Máu], Triglycerid (máu) [Máu] Urê máu [Máu]</t>
  </si>
  <si>
    <t>Máy xét nghiệm sinh hóa hoàn toàn tự động (Bao gồm điện giải)</t>
  </si>
  <si>
    <t>Beckman Coulter/
Nhật bản</t>
  </si>
  <si>
    <t>Xét nghiệm sinh hóa : Glucose, Cholesterol, Triglycerid, Ure, Creatine, Acid Uric….., Điện giải (Na, K, Cl)</t>
  </si>
  <si>
    <t xml:space="preserve">Máy xét nghiệm sinh hóa hoàn toàn tự động </t>
  </si>
  <si>
    <t>2022/2016</t>
  </si>
  <si>
    <t>Xét nghiệm sinh hóa : Glucose, Cholesterol, Triglycerid, Ure, Creatine, Acid Uric…..</t>
  </si>
  <si>
    <t>Máy xét nghiệm sinh hoá tự động AU480</t>
  </si>
  <si>
    <t>Định lượng HbA1c[ máu]; Nghiệm pháp dung nạp glucose đường uống (75g Glucose) 3 mẫu cho người bệnh thai nghén( lúc đói); Acid Uric[ máu]; Albumin[ máu]; Bilirubin trực tiếp[ máu]; Bilirubin toàn phần[ máu]; Calci toàn phần[ máu];  Cholesterol toàn phần [máu]; CRP hs (C-Reactive Protein high sesitivity); Creatinin[ máu]; Ethanol (cồn)[ máu]; Glucose[ máu]; HDL-C; LDL - C; Protein toàn phần [Máu]; Triglycerid [máu]; Urê [ máu]; Amylase [ niệu]; Định lượng MAU (Micro Albumin Arine) [niệu]; CRP;  Protein[ niệu]; Glucose[dịch]; Protein[dịch]; Rivalta [dịch]; Tổng phân tích nước tiểu; Đo hoạt độ Amylase[ máu]; ALT (GPT)[ máu]; AST (GOT)[ máu]; CK-MB (Isozym MB of Creatine kinase); Đo hoạt độ GGT (Gama Glutamyl Transferase)[ máu]; Điện giải đồ (Na, K, Cl)[ máu]</t>
  </si>
  <si>
    <t>Máy xét nghiệm sinh hóa tự động AU 680</t>
  </si>
  <si>
    <t>AU 680</t>
  </si>
  <si>
    <t>Beckman Coulter/ Nhật</t>
  </si>
  <si>
    <t>beckham680</t>
  </si>
  <si>
    <t xml:space="preserve">Máy Xét nghiệm 
Sinh hoá bán 
tự động </t>
  </si>
  <si>
    <t>3000 Evolution</t>
  </si>
  <si>
    <t>Biochemical Systems International</t>
  </si>
  <si>
    <t>- Định lượng Glucose máu
- Định lượng Urea máu
- Định lượng Creatinine máu
- Đo hoạt độ AST/GOT máu
- Đo hoạt độ ALT/GPT máu
- Đo hoạt độ GGT máu
- Định lượng Cholesterol máu
- Định lượng Triglyceride máu
- Định lượng Acid Uric máu
- Định lượng Calci toàn phần máu</t>
  </si>
  <si>
    <t>bio</t>
  </si>
  <si>
    <t xml:space="preserve">Máy phân tích sinh hóa bán tự động </t>
  </si>
  <si>
    <t>Biochemical/ Ý</t>
  </si>
  <si>
    <t xml:space="preserve"> - Đo hoạt độ ALT (GPT)  
 - Định lượng Cholesterol toàn phần. (máu)
- Định lượng Creatinin (máu).
-Định lượng Glucose [Máu]
-Định lượng Triglycerid [máu]
- Định lượng Urê máu [Máu]
-Đo hoạt độ AST (GOT) [Máu].
- Định lượng Acid Uric [Máu].
</t>
  </si>
  <si>
    <t xml:space="preserve"> - Hồ Thị Thu Phương (Nhân viên)
 - Võ Cao Thừa (Nhân viên) 
 - Nguyễn Thị Mỹ Lệ (Nhân viên)
- Lê Thị Bích Thiệp (Nhân viên)
- Nguyễn Tường Vy (Nhân viên)
- Lê Thị Tú Sinh (Nhân viên)
- Phạm Đình Cương. (Nhân viên)
</t>
  </si>
  <si>
    <t>Biochemical/
Italia</t>
  </si>
  <si>
    <t>Định lượng: Glucose, A.Uric, Creatinin, Urê, Cholesterol, Trigly, AST, ALT,Protein, Albumin, Bilirubin T, D; Amy, CK, CK-Mb, Ethanol</t>
  </si>
  <si>
    <t>biochem</t>
  </si>
  <si>
    <t>Máy xét nghiệm sinh hóa tự động BIOELAB ES - 200</t>
  </si>
  <si>
    <t>Xét nghiệm sinh hóa máu:Glucose, Choles, Tri...</t>
  </si>
  <si>
    <t>bioelab</t>
  </si>
  <si>
    <t>Máy Sinh hóa tự động hoàn toàn</t>
  </si>
  <si>
    <t>ES-200</t>
  </si>
  <si>
    <t>E-Lab Biological Science &amp; Technology Co.,LTD</t>
  </si>
  <si>
    <t>Chạy hóa sinh thường quy như:  Đo hoạt độ ALT, Đo hoạt độ AST, Đo hoạt độ GGT, Định lượng Acid urid, Đo hoạt độ Amylase, Định lượng Cholesterol toàn phần, Triglycerid,  Glucose, Urê, Creatinin, Calci toàn phần, LDL-C, HDL-C, Albumin, Bilirubin T, Bilirubin D,……</t>
  </si>
  <si>
    <t>elab</t>
  </si>
  <si>
    <t>X7</t>
  </si>
  <si>
    <t>EBBA/INDIA</t>
  </si>
  <si>
    <t>2015/2022</t>
  </si>
  <si>
    <t>Các xét nghiệm sinh hóa, máu, xét nghiệm nước tiểu,bằng phương pháp thủ công</t>
  </si>
  <si>
    <t>CN Trần Thị Thúy Hằng/Ds Võ Văn Lộc</t>
  </si>
  <si>
    <t>Máy sinh hóa tự động 180 test/ giờ</t>
  </si>
  <si>
    <t>XL180</t>
  </si>
  <si>
    <t>Erba/
Ấn độ</t>
  </si>
  <si>
    <t>erbaxl180</t>
  </si>
  <si>
    <t>Máy phân tích sinh hoá tự động 180 test/giờ (gồm điện giải)</t>
  </si>
  <si>
    <t>XL-180</t>
  </si>
  <si>
    <t xml:space="preserve"> Erba; Ấn Độ</t>
  </si>
  <si>
    <t>Định lượng Glucose, AST, ALT, Acid Uric</t>
  </si>
  <si>
    <t>XL -180</t>
  </si>
  <si>
    <t>ERBA/Ấn Độ</t>
  </si>
  <si>
    <t>Định lượng: Glucose, Ure, Creatinin, A.Uric, Triglycerit, Cholesterol, HDL.Ch, Protein T, Albumin, Canxi, HbA1c, Bilirubin T,D, Ethanol… Đo hoạt độ GOT, GPT, GGT, CK, Amylase</t>
  </si>
  <si>
    <t>Máy Sinh hóa tự động</t>
  </si>
  <si>
    <t>XL-200</t>
  </si>
  <si>
    <t>Transasia Bio Medicals Ltd</t>
  </si>
  <si>
    <t>Chạy hóa sinh thường quy như: Đo hoạt độ ALT, AST,  GGT, Amylase; Định lượng Acid urid, Cholesterol toàn phần, Triglycerid, Glucose, Urê, Creatinin, Calci toàn phần, LDL-C, HDL-C, Albumin, Bilirubin T, Bilirubin D,……</t>
  </si>
  <si>
    <t>erbaxl200</t>
  </si>
  <si>
    <t xml:space="preserve">Máy sinh hóa tự động </t>
  </si>
  <si>
    <t>XL 200</t>
  </si>
  <si>
    <t>Transasia Bio /Ấn độ</t>
  </si>
  <si>
    <t xml:space="preserve">Glucose, Choslesterol,Triglycerid,HDL- Cho, Ure, Creatinine, Acid Uric, SGOT, SGPT  </t>
  </si>
  <si>
    <t>Máy xét nghiệm sinh hoá</t>
  </si>
  <si>
    <t xml:space="preserve"> Erba;Ấn Độ</t>
  </si>
  <si>
    <t>Định lượng Glucose, AST, ALT, Acid Uric, Ure, Creatinin, Canxi, Cholesterol, Triglycerid…</t>
  </si>
  <si>
    <t>CN. PHẠM THỊ TUẤN</t>
  </si>
  <si>
    <t>Máy Xét nghiệm sinh hóa tự động</t>
  </si>
  <si>
    <t>XL200</t>
  </si>
  <si>
    <t>Erba- Đức/Ấn Độ</t>
  </si>
  <si>
    <t>Định lượng Glucose,Đo hoạt độ ALT (GPT) ,Đo hoạt độ AST (GOT) ,Đo hoạt độ GGT (Gama Glutamyl Transferase) ,Định lượng Cholesterol toàn phần,Định lượng HDL-C (High density lipoprotein Cholesterol),Định lượng LDL - C (Low density lipoprotein Cholesterol),Định lượng Triglycerid,Định lượng Calci toàn phần,Định lượng Acid Uric,Định lượng Urê,Định lượng Creatine</t>
  </si>
  <si>
    <t>Erba</t>
  </si>
  <si>
    <t>Định lượng Glucose máu
Định lượng Urea máu
Định lượng Creatinine máu
Đo hoạt độ AST/GOT máu
Đo hoạt độ ALT/GPT máu
Đo hoạt độ GGT máu
Định lượng Cholesterol máu
Định lượng Triglyceride máu
Định lượng HDL-Cholesterol máu
Định lượng LDL-Cholesterol máu
Định lượng Acid Uric máu
Định lượng Calci toàn phần máu</t>
  </si>
  <si>
    <t>Erba/Đức</t>
  </si>
  <si>
    <t>- Định lượng Glucose máu
- Định lượng HbA1c
- Định lượng Urea máu
- Định lượng Creatinine máu
- Đo hoạt độ AST/GOT máu
- Đo hoạt độ ALT/GPT máu
- Đo hoạt độ GGT máu
- Định lượng Cholesterol máu
- Định lượng Triglyceride máu
- Định lượng HDL-Cholesterol máu
- Định lượng LDL-Cholesterol máu
- Định lượng Acid Uric máu
- Định lượng Calci toàn phần máu</t>
  </si>
  <si>
    <t>Máy phân tích sinh hoá tự động 200 test/giờ</t>
  </si>
  <si>
    <t>CN. LÊ VĂN TỰ</t>
  </si>
  <si>
    <t>DZ-Lite c270</t>
  </si>
  <si>
    <t>F and F Co.,Ltd/ Nhật Bản</t>
  </si>
  <si>
    <t xml:space="preserve"> - Đo hoạt độ ALT (GPT) [Máu]
 - Định lượng Cholesterol toàn phần. (máu)
 - Định lượng Creatinin (máu).
 - Định lượng Glucose [Máu]
 - Định lượng Triglycerid [máu]
 - Định lượng Urê máu [Máu]
 - Đo hoạt độ AST (GOT) [Máu].
 - Định lượng Acid Uric [Máu].
</t>
  </si>
  <si>
    <t>f&amp;f</t>
  </si>
  <si>
    <t>DZ – Lite c270
Serial: 6014371023</t>
  </si>
  <si>
    <t>Hãng sản xuất:
F and F Co, Ltd
Nước sản xuất:
Nhật Bản</t>
  </si>
  <si>
    <t xml:space="preserve">Năm sử dụng: 2024
Năm sản xuất: 2023
</t>
  </si>
  <si>
    <t>Thực hiện các xét nghiệm sinh hóa máu  thường quy</t>
  </si>
  <si>
    <t>CN. Huỳnh Văn Trường
CN. Trần Thị Trúc</t>
  </si>
  <si>
    <t xml:space="preserve">Máy xét nghiệm sinh hóa tự động </t>
  </si>
  <si>
    <t>Model: DZ - Lite c270</t>
  </si>
  <si>
    <t>F and F Co., Ltd – Nhật Bản
Chủ sở hữu: Tokyo Boeki Medisys Inc – Nhật Bản</t>
  </si>
  <si>
    <t>Định lượng:- Creatinin -  Protein - Urê- Cholesterol - Gluco - Bilirubil TP- Bilirubil TT- Amylase- CK-CK-MB-  HDL Cholesterol- ALT- AST- Triglyceride -Ethanol-A Cid Uric</t>
  </si>
  <si>
    <t>- KS Huỳnh Đức Hồng
 - CN Nguyễn Đình Tân
- CN Lâm Hoàng Hà
- CN Nguyễn Đình Huy
- CN Hồ Lê Duy
- CN Lê Thị Thái Trinh
- CN Nguyễn Quang Trí
-CN Đặng Thị Hiền Diễm
-CN Đặng Thị Thanh Trà</t>
  </si>
  <si>
    <t>Máy phân tích sinh hóa tự động &gt;180 test/giờ</t>
  </si>
  <si>
    <t>MONARCH-240</t>
  </si>
  <si>
    <t>Fortress/Anh</t>
  </si>
  <si>
    <t xml:space="preserve"> ĐỊNH LƯỢNG ACID URIC(máu)                 
ĐO HOẠT ĐỘ ALT(máu)                             
ĐO HOẠT ĐỘ AST(máu)                               
ĐỊNH LƯỢNG CHOLESTEROL TOÀN PHẦN(máu)                                                                                              ĐỊNH LƯỢNG CREATININ(máu)                
ĐỊNH LƯỢNG GLUCOSE(máu)                 
ĐỊNH LƯỢNG HDL-C(máu)                        
ĐỊNH LƯỢNG TRIGLYCERID(máu)            
ĐỊNH LƯỢNG URE(máu)                        
ĐỊNH LƯỢNG NỒNG ĐỘ CỒN TRONG MÁU(máu)</t>
  </si>
  <si>
    <t>Fotress</t>
  </si>
  <si>
    <t xml:space="preserve">HTI BioChem SA. </t>
  </si>
  <si>
    <t>High Technology, Inc/Mỹ</t>
  </si>
  <si>
    <t xml:space="preserve"> ĐỊNH LƯỢNG ACID URIC(máu)                 
ĐO HOẠT ĐỘ ALT(máu)                             
ĐO HOẠT ĐỘ AST(máu)                               
ĐỊNH LƯỢNG CHOLESTEROL TOÀN PHẦN(máu)                                                                                              ĐỊNH LƯỢNG CREATININ(máu)                
ĐỊNH LƯỢNG GLUCOSE(máu)                                       ĐỊNH LƯỢNG TRIGLYCERID(máu)            
ĐỊNH LƯỢNG URE(máu)              </t>
  </si>
  <si>
    <t>high</t>
  </si>
  <si>
    <t>Máy xét nghiệm sinh hóa bán tự động  Biochem SA</t>
  </si>
  <si>
    <t xml:space="preserve"> HTI Biochem SA</t>
  </si>
  <si>
    <t>High Technology Inc/Mỹ</t>
  </si>
  <si>
    <t>Xét nghiệm sinh hóa : Glucose, Ure, Creatinin, Uric, Cholesteron, Triglicerid, HDL-C; LDL-C, GOT, GPT, GGT, Protein, Bilirubin toàn phần, Bilirubin trực tiếp , Albumin, Amylase, HbA1C</t>
  </si>
  <si>
    <t>CN Nguyễn Ngọc Diêu,Trần Minh Tùng; Dương Ngọc Minh, Lê Thị Hoàng Mi, Hồ Nhật Thanh, Nguyễn Thành Vinh, Nguyễn Thị Mỹ Nhân;</t>
  </si>
  <si>
    <t>BS-360E</t>
  </si>
  <si>
    <t>Định lượng Acid Uric, Amylase, Bilirubin trực tiếp, Bilirubin toàn phần, Cholesterol toàn phần, Creatinin, Ethanol (cồn), Glucose, HDL-C (High density lipoprotein Cholesterol), Protein toàn phần, Triglycerid, Urê; Đo hoạt độ ALT (GPT), AST (GOT), Cholinesterase (ChE), CK (Creatine kinase), CK-MB (Isozym MB of Creatine kinase), LDH ( Lactat dehydrogenase)</t>
  </si>
  <si>
    <t>Máy phân tích sinh hóa tự động</t>
  </si>
  <si>
    <t>AU 400</t>
  </si>
  <si>
    <t>OLYMPUS- Nhật Bản</t>
  </si>
  <si>
    <t>2006/2016</t>
  </si>
  <si>
    <t xml:space="preserve">Glucose
- HbA1C
- Urê
- Creatinin
- Acid uric
- Ca++
- SGOT (AST)
- SGPT (ALT)
- GGT
- Cholesterol toàn phần
- HDL. C
- Triglycerid
</t>
  </si>
  <si>
    <t>olympus</t>
  </si>
  <si>
    <t>Máy sinh hóa bán tự động ROBONIK</t>
  </si>
  <si>
    <t>ATP0350222RBK</t>
  </si>
  <si>
    <t>+ Đo hoạt độ ALT (GPT)
+ Đo hoạt độ GGT
+ Định lượng Bilirubin toàn phần
+ Định lượng Cholesterol toàn phần
+ Định lượng HDL-C</t>
  </si>
  <si>
    <t>robonik</t>
  </si>
  <si>
    <t>ATP0190620RBK</t>
  </si>
  <si>
    <t>+ Đo hoạt độ AST (GOT)
+ Định lượng Bilirubin trực tiếp
+ Định lượng Glucose
+ Định lượng Triglycerid
+ Định lượng CREATININ</t>
  </si>
  <si>
    <t>Máy phân tích sinh hóa tự động TC MATRIX</t>
  </si>
  <si>
    <t>TC - MATRIX</t>
  </si>
  <si>
    <t>TECO DIAGNOSTICS/MỸ</t>
  </si>
  <si>
    <t>Đang sử dụng.</t>
  </si>
  <si>
    <t>Định lượng Glucose , Creatinin(máu), - Đo hoạt độ ALT, AST ( máu )</t>
  </si>
  <si>
    <t>Máy sinh hóa URIT 880</t>
  </si>
  <si>
    <t>Urit-880</t>
  </si>
  <si>
    <t>Định lượng Glucose; Định lượng ure; Định lượng creatine; Định lượng calci toàn phần</t>
  </si>
  <si>
    <t>Máy sinh hoá bán tự động SA-20</t>
  </si>
  <si>
    <t>SA-20</t>
  </si>
  <si>
    <t>Bỉ</t>
  </si>
  <si>
    <t>Định lượng Glucose,Cholesterol toàn phần,Triglycerid,Acid Uric,Creatinin,Urê,Protein toàn phần,Bilirubin trực tiếp,Bilirubin toàn phần,Calci toàn phần,LDL - C (Low density lipoprotein Cholesterol),HDL-C (High density lipoprotein Cholesterol),CRP hs (C-Reactive Protein high sesitivity),Bilirubin gián tiếp,Ethanol (cồn);Đo hoạt độ Amylase,CK (Creatine kinase),AST (GOT),GGT (Gama Glutamyl Transferase),ALT (GPT)</t>
  </si>
  <si>
    <t>Máy sinh hoá tự động PKL PCC 125</t>
  </si>
  <si>
    <t>PKL PCC 125</t>
  </si>
  <si>
    <t>2021/2013</t>
  </si>
  <si>
    <t>Định lượng Glucose,Cholesterol toàn phần,Triglycerid,Acid Uric,Creatinin,Urê,Protein toàn phần,Bilirubin trực tiếp,Bilirubin toàn phần,Calci toàn phần,LDL - C (Low density lipoprotein Cholesterol),HDL-C (High density lipoprotein Cholesterol),CRP hs (C-Reactive Protein high sesitivity),Bilirubin gián tiếp,Ethanol (cồn);Đo hoạt độ AST (GOT),GGT (Gama Glutamyl Transferase),ALT (GPT),Amylase,CK (Creatine kinase)</t>
  </si>
  <si>
    <t>XXI.</t>
  </si>
  <si>
    <t>Hệ thống X Quang</t>
  </si>
  <si>
    <t>Máy Xquang di động</t>
  </si>
  <si>
    <t>100mA,
DRGEM</t>
  </si>
  <si>
    <t>Jade/ Hàn Quốc</t>
  </si>
  <si>
    <t>2020/2021</t>
  </si>
  <si>
    <t>Tất cả các kĩ thuật XQ tại giường</t>
  </si>
  <si>
    <t xml:space="preserve">BSCKII Huỳnh Lê Anh Vũ - BSCKII Ngô Đình Kiên - BSCKI Lương Tri
BS Nguyễn Thị Oanh Đào - BS Bùi Thị Bảo Ngân
BS CKI Nguyễn Đoan Thục - BSCKI Trần Minh Ký
BS Nguyễn Bùi Việt Cường - BS Nguyễn Kim Quý
BS Phạm Quốc Huy - BS Đỗ Kim Khương 
KTV: 
Mai Đông - Ngô Đình Trường - Phan Tuấn Vũ
Hồ Ngọc Hiệu - Võ Văn Ban - Nguyễn Thị Quyết 
Huỳnh Thị Tình - Huỳnh Thế Lực - Lê Thanh Tùng
Đinh Hoàng Liêm - Nguyễn Văn Bình - Nguyễn Thị Thúy Vân
Nguyễn Thị Thu Hương - Trịnh Thị Diễn -Thái Văn Lịch
Hà Xuân Cảnh -Nguyễn Thị Diễm -Hồ Ngọc Hiệu -Võ Văn Hải
Nguyễn Quang Thái -Văn Hồng Sơn - Nguyễn Kiệt
Phạm Quang Minh - Lê Văn Minh - Nguyễn Nam Phương
</t>
  </si>
  <si>
    <t>XQ</t>
  </si>
  <si>
    <t>drgem</t>
  </si>
  <si>
    <t xml:space="preserve">Máy X.Quang cao tần </t>
  </si>
  <si>
    <t>630mA,150DLUD150L</t>
  </si>
  <si>
    <t>Shimadzu/  Nhật Bản</t>
  </si>
  <si>
    <t>2006/2007</t>
  </si>
  <si>
    <t>Tất cả các kĩ thuật XQ theo phân tuyến</t>
  </si>
  <si>
    <t>BSCKII Huỳnh Lê Anh Vũ - BSCKII Ngô Đình Kiên - BSCKI Lương Tri
BS Nguyễn Thị Oanh Đào - BS Bùi Thị Bảo Ngân
BS CKI Nguyễn Đoan Thục - BSCKI Trần Minh Ký
BS Nguyễn Bùi Việt Cường - BS Nguyễn Kim Quý
BS Phạm Quốc Huy - BS Đỗ Kim Khương 
KTV: 
Mai Đông - Ngô Đình Trường - Phan Tuấn Vũ
Hồ Ngọc Hiệu - Võ Văn Ban - Nguyễn Thị Quyết 
Huỳnh Thị Tình - Huỳnh Thế Lực - Lê Thanh Tùng
Đinh Hoàng Liêm - Nguyễn Văn Bình - Nguyễn Thị Thúy Vân
Nguyễn Thị Thu Hương - Trịnh Thị Diễn -Thái Văn Lịch
Hà Xuân Cảnh -Nguyễn Thị Diễm -Hồ Ngọc Hiệu -Võ Văn Hải
Nguyễn Quang Thái -Văn Hồng Sơn - Nguyễn Kiệt
Phạm Quang Minh - Lê Văn Minh - Nguyễn Nam Phương</t>
  </si>
  <si>
    <t>Shimadzu</t>
  </si>
  <si>
    <t>2007</t>
  </si>
  <si>
    <t>2008/2009</t>
  </si>
  <si>
    <t>2009</t>
  </si>
  <si>
    <t>Hệ thống X-quang kỹ thuật số</t>
  </si>
  <si>
    <t>630mA,150DLUD150L
FH21HR,BR-120M,BK-12HK</t>
  </si>
  <si>
    <t>Shimadzu Corporation/  Nhật Bản</t>
  </si>
  <si>
    <t>BSCKII Huỳnh Lê Anh Vũ - BSCKII Ngô Đình Kiên - BSCKI Lương Tri, BS Nguyễn Thị Oanh Đào - BS Bùi Thị Bảo Ngân
BS CKI Nguyễn Đoan Thục - BSCKI Trần Minh Ký
BS Nguyễn Bùi Việt Cường - BS Nguyễn Kim Quý
BS Phạm Quốc Huy - BS Đỗ Kim Khương 
KTV: 
Mai Đông - Ngô Đình Trường - Phan Tuấn Vũ
Hồ Ngọc Hiệu - Võ Văn Ban - Nguyễn Thị Quyết 
Huỳnh Thị Tình - Huỳnh Thế Lực - Lê Thanh Tùng
Đinh Hoàng Liêm - Nguyễn Văn Bình - Nguyễn Thị Thúy Vân
Nguyễn Thị Thu Hương - Trịnh Thị Diễn -Thái Văn Lịch
Hà Xuân Cảnh -Nguyễn Thị Diễm -Hồ Ngọc Hiệu -Võ Văn Hải
Nguyễn Quang Thái -Văn Hồng Sơn - Nguyễn Kiệt
Phạm Quang Minh - Lê Văn Minh - Nguyễn Nam Phương</t>
  </si>
  <si>
    <t>Máy X-quang di động</t>
  </si>
  <si>
    <t>Ultra 200</t>
  </si>
  <si>
    <t>Ecoray Co.,ltd., Hàn Quốc/ Hàn Quốc</t>
  </si>
  <si>
    <t>Chụp Xquang cấp cứu tại giường</t>
  </si>
  <si>
    <t xml:space="preserve">-KTV thực hiện:
+ KTV Nguyễn Thanh Luân 
+ KTV Nguyễn Xuân Kiệt 
-	Đọc kết quả:
+ BS Bành Quang Hiệp 
+ BS Phan Đức Thịnh  </t>
  </si>
  <si>
    <t xml:space="preserve">ecoray </t>
  </si>
  <si>
    <t>Hệ thống Xquang tăng sáng truyền hình 500mA</t>
  </si>
  <si>
    <t>Flexavision SF(0162Z41804)</t>
  </si>
  <si>
    <t>Shimadzu/ Nhật Bản</t>
  </si>
  <si>
    <t>2010/ 2009</t>
  </si>
  <si>
    <t>Soi, chẩn đoán có tăng sáng truyền hình</t>
  </si>
  <si>
    <t xml:space="preserve">- KTV thực hiện:
+ KTV Đặng Chí Phú 
+ KTV Nguyễn Văn Triều 
- Đọc kết quả:
+ BS Bành Quang Hiệp 
+ BS Đặng Thanh Tùng </t>
  </si>
  <si>
    <t>shimazu</t>
  </si>
  <si>
    <t>Hệ thống máy Xquang cao tần kỹ thuật số</t>
  </si>
  <si>
    <t>Shimadzu RADspeed fit</t>
  </si>
  <si>
    <t>2016/ 2016</t>
  </si>
  <si>
    <t>Kỹ thuật Xquang thường quy -  chụp chẩn đoán tổng hợp</t>
  </si>
  <si>
    <t xml:space="preserve">-KTV thực hiện:
+ KTV Phạm Duy Tần 
+ KTV Nguyễn Hồng Phong 
-	Đọc kết quả:
+ BS Bành Quang Hiệp 
-	+ BS Lê Thị Phượng   </t>
  </si>
  <si>
    <t>RADspeed</t>
  </si>
  <si>
    <t>Hệ thống thu nhận ảnh X-Quang KTS (DR)</t>
  </si>
  <si>
    <t>SKR 4000</t>
  </si>
  <si>
    <t>Trung Quốc/ iRay Trung Quốc (sản xuất cho Konica Minolta – Nhật Bản)</t>
  </si>
  <si>
    <t>2024/2022</t>
  </si>
  <si>
    <t>Xử lý hình ảnh và in phim Kỹ thuật số</t>
  </si>
  <si>
    <t xml:space="preserve">-KTV thực hiện:
+ KTV Nguyễn Thị Ngọc Yến 
+ KTV Nguyễn Thị Thúy Ái </t>
  </si>
  <si>
    <t>skr</t>
  </si>
  <si>
    <t>Máy chụp X-quang chẩn đoán thường quy 500mA</t>
  </si>
  <si>
    <t>Eva HF-525 Plus</t>
  </si>
  <si>
    <t>Vikomed/  Việt Nam</t>
  </si>
  <si>
    <t xml:space="preserve">-KTV thực hiện:
+ KTV Nguyễn Thanh Toàn  
+ KTV Nguyễn Mạnh  
- Đọc kết quả:
+ BS Bành Quang Hiệp 
+ BS Trần Thị Hoài An  </t>
  </si>
  <si>
    <t>vikomed</t>
  </si>
  <si>
    <t xml:space="preserve">Máy XQuang cao tần Shimadzu </t>
  </si>
  <si>
    <t>UD150L-40E</t>
  </si>
  <si>
    <t>2012/2012</t>
  </si>
  <si>
    <t>Chụp Xquang tổng quát</t>
  </si>
  <si>
    <t xml:space="preserve">CN Bùi Ngọc Anh, CN Lê Quốc Định, CN Trần Văn Lợi/ Bs Lê Tuấn Ngọc, Bs Huỳnh ĐÌnh Nghĩa, Bs Nguyễn Thành Chi </t>
  </si>
  <si>
    <t>shimazu150L</t>
  </si>
  <si>
    <t xml:space="preserve">Hệ thống XQuang kỹ thuật số xách tay PXP-60HF </t>
  </si>
  <si>
    <t>PXP-60HF</t>
  </si>
  <si>
    <t>VIKOMED/ Hàn Quốc</t>
  </si>
  <si>
    <t>Tốt,  Đang làm thủ tục cấp phép hoạt động</t>
  </si>
  <si>
    <t>Chụp Xquang KTS Ngực</t>
  </si>
  <si>
    <t>Máy X quang  KTS chụp tổng quát</t>
  </si>
  <si>
    <t xml:space="preserve">MRAD – A32S </t>
  </si>
  <si>
    <t>Canon / Nhật</t>
  </si>
  <si>
    <t>2024/2024</t>
  </si>
  <si>
    <t>Mới nhận đang làm hồ sơ cấp phép sử dụng</t>
  </si>
  <si>
    <t>Có danh mục kèm theo</t>
  </si>
  <si>
    <t>Lê Công Thiện, Huỳnh Văn Tin/ BS. Hồ Lê Oanh</t>
  </si>
  <si>
    <t>canon</t>
  </si>
  <si>
    <t>Máy X quang  cố định</t>
  </si>
  <si>
    <t>A 802</t>
  </si>
  <si>
    <t>Summit/ Mỹ</t>
  </si>
  <si>
    <t>2018/2009</t>
  </si>
  <si>
    <t>summit</t>
  </si>
  <si>
    <t>Máy X- Quang kỹ
thuật số chụp tổng quát</t>
  </si>
  <si>
    <t>VZW2556</t>
  </si>
  <si>
    <t>Summit Industries, LLC/Mỹ</t>
  </si>
  <si>
    <t>Chụp sọ; mặt;  hốc mắt; xương chính mũi; xương hàm chếch; khớp thái dương hàm; cột sống cổ; cột sống ngực; chụp cột sống thắt lưng; xương đòn; xương cánh tay; cẳng tay; xương cổ tay; xương bàn tay; khớp háng; xương đùi; xương khớp; xương cẳng chân; xương bánh chè; khớp cổ chân; xương bàn chân; xương gót; ngực; xương ức; đỉnh phổi ưỡn; khung chậu; ổ bụng không chuẩn bị thẳng</t>
  </si>
  <si>
    <t>Cử Nhân. Lê Minh Anh Tuấn/Bs. CKI. Trần Văn Tâm</t>
  </si>
  <si>
    <t xml:space="preserve">Máy
X.Quang cao tầng 
kỹ thuật số 
</t>
  </si>
  <si>
    <r>
      <rPr>
        <sz val="11"/>
        <color theme="1"/>
        <rFont val="Times New Roman"/>
        <family val="1"/>
      </rPr>
      <t xml:space="preserve">RaDspeed pro </t>
    </r>
    <r>
      <rPr>
        <i/>
        <sz val="11"/>
        <color theme="1"/>
        <rFont val="Times New Roman"/>
        <family val="1"/>
      </rPr>
      <t xml:space="preserve"> </t>
    </r>
    <r>
      <rPr>
        <sz val="11"/>
        <color theme="1"/>
        <rFont val="Times New Roman"/>
        <family val="1"/>
      </rPr>
      <t xml:space="preserve">
</t>
    </r>
  </si>
  <si>
    <t xml:space="preserve">Shimadzu –Nhật Bản 
</t>
  </si>
  <si>
    <t>Năm sử dụng: 2017
Năm sản xuất: 2016</t>
  </si>
  <si>
    <t>Các Kỹ thuật Chụp x Quang thường quy,chụp Dạ đày, thực quản cản quang...</t>
  </si>
  <si>
    <t>Máy X-quang cao tần 300mA</t>
  </si>
  <si>
    <t xml:space="preserve">Anthem </t>
  </si>
  <si>
    <t>Del Medical/Mỹ</t>
  </si>
  <si>
    <t>Máy X-quang số hóa</t>
  </si>
  <si>
    <t>KTV. Lê Văn Ngọc</t>
  </si>
  <si>
    <t>del</t>
  </si>
  <si>
    <t>Máy X-quang cao tần 500mA</t>
  </si>
  <si>
    <t>DM-5125</t>
  </si>
  <si>
    <t>Dongmun; Hàn Quốc</t>
  </si>
  <si>
    <t>Chụp X-Quang: Sọ thẳng nghiêng,cột sống cổ thẳng nghiêng, Thắt lưng thắng nghiêng,ngực thẳng, xương khớp…</t>
  </si>
  <si>
    <t>CN. NGÔ ĐÌNH VIÊN</t>
  </si>
  <si>
    <t>dongmun</t>
  </si>
  <si>
    <t>Summit Industries;Mỹ</t>
  </si>
  <si>
    <t>Máy X-quang cố định cao tần(DHNTB tài trợ 2013)</t>
  </si>
  <si>
    <t>UD 150l-40E</t>
  </si>
  <si>
    <t>Chụp X quang tổng quát</t>
  </si>
  <si>
    <t>Tất cả KTV, CN/ BS Hiệp: CNĐH</t>
  </si>
  <si>
    <t xml:space="preserve">MáyX Quang SUMMIT
</t>
  </si>
  <si>
    <t>Chụp X- quang kỹ thuật số thường quy không chuẩn bị</t>
  </si>
  <si>
    <t xml:space="preserve"> CNKTY: Đoàn Thị Lan, CNKTY: Đinh Thị Bích Phượng/Ths.BS CĐHA: Nguyễn Ngọc Hùng</t>
  </si>
  <si>
    <t>Máy X Quang cao tầng&gt;300mA</t>
  </si>
  <si>
    <t>MXHF-1300R</t>
  </si>
  <si>
    <t>MIS Co.,ltd/Hàn Quốc</t>
  </si>
  <si>
    <t xml:space="preserve"> - Chụp cột sống, ngực, sọ, xoang   
 - Chụp bụng, xương các loại</t>
  </si>
  <si>
    <t xml:space="preserve"> - Thực hiện: KTV Hồ Bá Niên (Nhân viên).
 - Người đọc kết quả: BS CKI Trần Thanh Phong (Nhân viên);  BS CKI Nguyễn Trần Thương (Phó Trưởng Khoa xét nghiệm – chẩn đoán hình ảnh)</t>
  </si>
  <si>
    <t>mis</t>
  </si>
  <si>
    <t>Máy X Quang  C-Arm XPLUS-35</t>
  </si>
  <si>
    <t>XPLUS-35</t>
  </si>
  <si>
    <t>GEMSS HEALTHCARE CO.,LTD/ Hàn Quốc</t>
  </si>
  <si>
    <t xml:space="preserve"> : Sử dụng tốt</t>
  </si>
  <si>
    <t>Chụp X-quang cẳng tay thẳng nghiêng hoặc chếch, chụp xương đùi thẳng, nghiêng hoặc  chếch trong phẩu thuật kết hợp xương dưới màn tăng sáng</t>
  </si>
  <si>
    <t>CN Trương Thanh Hùng; Phan Văn Phát/ BS Nguyễn Thanh Trọng</t>
  </si>
  <si>
    <t>gem</t>
  </si>
  <si>
    <t>Máy X Quang cao tần 500mA;  MXHF-1500RII</t>
  </si>
  <si>
    <t>MXHF-1500RII</t>
  </si>
  <si>
    <t>MIS CoLtd/ Hàn Quốc</t>
  </si>
  <si>
    <t xml:space="preserve"> 2015/2015</t>
  </si>
  <si>
    <t>Chụp X-quang xương đòn thẳng hoặc chếch, chụp bàn tay thẳng nghiêng hoặc chếch, chụp ngực  thẳng, chụp sọ thẳng/ nghiêng, chụp mặt thẳng và nghiêng, chụp cột sống thắt lưng thẳng, nghiêng hoặc chếch, chụp bụng không chuẩn bị, chụp khớp vai thẳng, nghiêng, chụp cánh tay thẳng, nghiêng, chụp bả vai thẳng, nghiêng, chụp khớp háng thẳng, nghiêng. Chụp Blondeau…</t>
  </si>
  <si>
    <t>Máy X-Quang kỹ thuật số chụp tổng quát</t>
  </si>
  <si>
    <t>Model hệ thống: VZW2556</t>
  </si>
  <si>
    <t>Chụp: chi trên -chi dưới- ngực- cột sống thắt lưng-sọ -mặt-bụng</t>
  </si>
  <si>
    <t xml:space="preserve"> '- KTV Lê Thái Vinh/BS Đỗ Ngọc Kiều</t>
  </si>
  <si>
    <t>Máy X-Quang cầm tay</t>
  </si>
  <si>
    <t>X-CAM</t>
  </si>
  <si>
    <t>HDX WILL/Hàn Quốc</t>
  </si>
  <si>
    <t>Chụp Xquang răng cận chóp (Periapical)[1 phim]</t>
  </si>
  <si>
    <t>Hệ thống X Quang kỹ thuật số  (500mA-125kV)</t>
  </si>
  <si>
    <t>F-ATS</t>
  </si>
  <si>
    <t>ATLAIM CORPORATION/Hàn Quốc</t>
  </si>
  <si>
    <t>Chụp Xquang sọ thẳng/nghiêng; mặt thẳng nghiêng; mặt thấp hoặc mặt cao; sọ tiếp tuyến; hốc mắt thẳng nghiêng; Blondeau [Blondeau + Hirtz]; Blondeau [Blondeau + Hirtz]; hàm chếch một bên; xương chính mũi nghiêng hoặc tiếp tuyến; Schuller; khớp thái dương hàm; cột sống cổ thẳng nghiêng; cột sống cổ chếch hai bên; cột sống cổ động, nghiêng 3 tư thế; cột sống cổ C1-C2; cột sống ngực thẳng nghiêng hoặc chếch; cột sống thắt lưng thẳng nghiêng; cột sống thắt lưng chếch hai bên; cột sống thắt lưng L5-S1 thẳng nghiêng; cột sống thắt lưng động, gập ưỡn; cột sống cùng cụt thẳng nghiêng;  khớp cùng chậu thẳng chếch hai bên; khung chậu thẳng; xương đòn thẳng hoặc chếch; khớp vai thẳng; khớp vai nghiêng hoặc chếch; xương bả vai thẳng nghiêng; xương cánh tay thẳng nghiêng; khớp khuỷu thẳng, nghiêng hoặc chếch; ...</t>
  </si>
  <si>
    <t>Xquang số hóa (hệ thống Xquang cao tầng 500mA)</t>
  </si>
  <si>
    <t>HF525 PLUS</t>
  </si>
  <si>
    <t>Chụp Xquang cột sống thắt lưng thẳng nghiêng, khớp gối thẳng, nghiêng hoặc chếch; cột sống cổ thẳng nghiêng; ngực thẳng; xương bàn, ngón chân thẳng, nghiêng hoặc chếch</t>
  </si>
  <si>
    <t>hf</t>
  </si>
  <si>
    <t>Máy Xquang thường quy</t>
  </si>
  <si>
    <t>GXR-40S</t>
  </si>
  <si>
    <t>DRGEM/ Hàn Quốc</t>
  </si>
  <si>
    <t>Chụp Xquang sọ thẳng nghiêng;Chụp Xquang mặt thẳng nghiêng;Chụp Xquang Blondeau;Chụp Xquang Hirtz;Chụp Xquang hàm chếch một bên;Chụp Xquang xương chính mũi nghiêng hoặc tiếp tuyến;Chụp Xquang Schuller;Chụp Xquang khớp thái dương hàm;Chụp Xquang răng cận chóp (Periapical);Chụp Xquang răng cánh cắn (Bite wing);Chụp Xquang phim cắn (Occlusal);Chụp Xquang cột sống cổ thẳng nghiêng;Chụp Xquang cột sống cổ chếch hai bên;Chụp Xquang cột sống cổ động, nghiêng 3 tư thế;Chụp Xquang cột sống cổ C1-C2,Chụp Xquang cột sống ngực thẳng nghiêng hoặc chếch,Chụp Xquang cột sống thắt lưng thẳng nghiêng,Chụp Xquang cột sống thắt lưng chếch hai bên,Chụp Xquang cột sống thắt lưng L5-S1 thẳng nghiêng;Chụp Xquang cột sống thắt lưng động, gập ưỡn;Chụp Xquang cột sống cùng cụt thẳng nghiêng;Chụp Xquang khớp cùng chậu thẳng chếch hai bên;Chụp Xquang khung chậu thẳng;Chụp Xquang xương đòn thẳng hoặc chếch;Chụp Xquang khớp vai thẳng;Chụp Xquang khớp vai nghiêng hoặc chếch;Chụp Xquang xương bả vai thẳng nghiêng;Chụp Xquang xương cánh tay thẳng nghiêng;Chụp Xquang khớp khuỷu thẳng, nghiêng hoặc chếch;Chụp Xquang khớp khuỷu gập (Jones hoặc Coyle);Chụp Xquang xương cẳng tay thẳng nghiêng;Chụp Xquang xương cổ tay thẳng, nghiêng hoặc chếch;Chụp Xquang xương bàn ngón tay thẳng, nghiêng hoặc chếch;Chụp Xquang khớp háng thẳng hai bên;Chụp Xquang khớp háng nghiêng;Chụp Xquang xương đùi thẳng nghiêng;Chụp Xquang khớp gối thẳng, nghiêng hoặc chếch;Chụp Xquang xương bánh chè và khớp đùi bánh chè ;Chụp Xquang xương cẳng chân thẳng nghiêng;Chụp Xquang xương cổ chân thẳng, nghiêng hoặc chếch;Chụp Xquang xương bàn, ngón chân thẳng, nghiêng hoặc chếch;Chụp Xquang xương gót thẳng nghiêng;Chụp Xquang toàn bộ chi dưới thẳng;Chụp Xquang ngực thẳng;Chụp Xquang ngực nghiêng hoặc chếch mỗi bên;Chụp Xquang xương ức thẳng, nghiêng;Chụp Xquang khớp ức đòn thẳng chếch;Chụp Xquang đỉnh phổi ưỡn;Chụp Xquang bụng không chuẩn bị thẳng hoặc nghiêng;Chụp Xquang phim đo sọ thẳng, nghiêng (Cephalometric);Chụp Xquang tử cung vòi trứng;Chụp Xquang bể thận-niệu quản xuôi dòng;Chụp Xquang niệu quản-bể thận ngược dòng;Chụp Xquang niệu đạo bàng quang ngược dòng</t>
  </si>
  <si>
    <t xml:space="preserve">Bác sỹ Trần Thị Bích Thảo
Bác sỹ Từ Minh Tuấn
KTV Đại học Nguyễn Nam Phương
KTV Nguyễn Huỳnh Thi
KTV Phạm Minh Quang
KTV Trình Thị Diễn
</t>
  </si>
  <si>
    <t>Kỹ thuật số(DR)</t>
  </si>
  <si>
    <t>FXRD-51417WA</t>
  </si>
  <si>
    <t>Vieworks/Hàn Quốc</t>
  </si>
  <si>
    <t>Chụp Xquang sọ thẳng nghiêng; mặt thẳng nghiêng; Blondeau; Hirtz; hàm chếch một bên; xương chính mũi nghiêng hoặc tiếp tuyến; Schuller; khớp thái dương hàm; răng cận chóp (Periapical); răng cánh cắn (Bite wing); phim cắn (Occlusal); cột sống cổ thẳng nghiêng; cột sống cổ chếch hai bên; cột sống cổ động, nghiêng 3 tư thế; cột sống cổ C1-C2, cột sống ngực thẳng nghiêng hoặc chếch, cột sống thắt lưng thẳng nghiêng, cột sống thắt lưng chếch hai bên, cột sống thắt lưng L5-S1 thẳng nghiêng; cột sống thắt lưng động, gập ưỡn; cột sống cùng cụt thẳng nghiêng; khớp cùng chậu thẳng chếch hai bên; khung chậu thẳng; xương đòn thẳng hoặc chếch; khớp vai thẳng; khớp vai nghiêng hoặc chếch; xương bả vai thẳng nghiêng; xương cánh tay thẳng nghiêng; khớp khuỷu thẳng, nghiêng hoặc chếch; khớp khuỷu gập (Jones hoặc Coyle); xương cẳng tay thẳng nghiêng; xương cổ tay thẳng, nghiêng hoặc chếch; xương bàn ngón tay thẳng, nghiêng hoặc chếch; khớp háng thẳng hai bên; khớp háng nghiêng; xương đùi thẳng nghiêng; khớp gối thẳng, nghiêng hoặc chếch; xương bánh chè và khớp đùi bánh chè ; xương cẳng chân thẳng nghiêng; xương cổ chân thẳng, nghiêng hoặc chếch; xương bàn, ngón chân thẳng, nghiêng hoặc chếch; xương gót thẳng nghiêng; toàn bộ chi dưới thẳng; ngực thẳng; ngực nghiêng hoặc chếch mỗi bên; xương ức thẳng, nghiêng; khớp ức đòn thẳng chếch; đỉnh phổi ưỡn; bụng không chuẩn bị thẳng hoặc nghiêng; phim đo sọ thẳng, nghiêng (Cephalometric); tử cung vòi trứng; bể thận-niệu quản xuôi dòng; niệu quản-bể thận ngược dòng; niệu đạo bàng quang ngược dòng</t>
  </si>
  <si>
    <t>view</t>
  </si>
  <si>
    <t>Máy X-quang DRGEM</t>
  </si>
  <si>
    <t xml:space="preserve">GAD17B0091;W1711019       </t>
  </si>
  <si>
    <t>DRGEM, Hàn Quốc</t>
  </si>
  <si>
    <t>Chụp Xquang sọ thẳng nghiêng,Mặt thẳng nghiêng,Mặt thấp hoặc mặt cao,Sọ tiếp tuyến,Hốc mắt thẳng nghiêng,Blondeau,HirtzChụp,Hàm chếch một bên,Xương chính mũi nghiêng hoặc tiếp tuyến,Hố yên thẳng hoặc nghiêng,Chausse III,Schuller,Stenvers,Khớp thái dương hàm,Răng cánh cắn (Bite wing),Phim cắn (Occlusal),Mỏm trâm,Cột sống cổ thẳng nghiêng,Cột sống cổ chếch hai bên,Cột sống cổ C1-C2,Cột sống ngực thẳng nghiêng hoặc chếch,Cột sống thắt lưng thẳng nghiêng,Cột sống thắt lưng chếch hai bên,Cột sống thắt lưng L5-S1 thẳng nghiêng,Cột sống thắt lưng động, gập ưỡn,Cột sống thắt lưng De Sèze,Cột sống cùng cụt thẳng nghiêng,Khớp cùng chậu thẳng chếch hai bên,Khung chậu thẳng,Xương đòn thẳng hoặc chếch,Khớp vai thẳng,Khớp vai nghiêng hoặc chếch,Xương bả vai thẳng nghiêng,Xương cánh tay thẳng nghiêng,Khớp khuỷu thẳng, nghiêng hoặc chếch,Khớp khuỷu gập (Jones hoặc Coyle),Xương cẳng tay thẳng nghiêng,Xương cổ tay thẳng, nghiêng hoặc chếch,Xương bàn ngón tay thẳng, nghiêng hoặc chếch,Khớp háng thẳng hai bên,Khớp háng nghiêng,Xương đùi thẳng nghiêng,Khớp gối thẳng, nghiêng hoặc chếch,Xương bánh chè và khớp đùi bánh chè,Xương cẳng chân thẳng nghiêng,Xương cổ chân thẳng, nghiêng hoặc chếch,Xương bàn, ngón chân thẳng, nghiêng hoặc chếch,Xương gót thẳng nghiêng,Ngực thẳng,Ngực nghiêng hoặc chếch mỗi bên,Xương ức thẳng, nghiêng,Khớp ức đòn thẳng chếch,Đỉnh phổi ưỡn,Thực quản cổ nghiêng,Bụng không chuẩn bị thẳng hoặc nghiêng,Răng cận chóp (Periapical),Cột sống cổ động, nghiêng 3 tư thế</t>
  </si>
  <si>
    <t>KTV. Nguyễn Văn Như Thức, KTV. Nguyễn Đình Khư / BS. CKI Lê Xuân Nguyên</t>
  </si>
  <si>
    <t>DRGEM</t>
  </si>
  <si>
    <t>Máy Xquang kỹ thuật số TITAN</t>
  </si>
  <si>
    <t>Titan2000Dual</t>
  </si>
  <si>
    <t>COMED, Hàn Quốc</t>
  </si>
  <si>
    <t xml:space="preserve">Chụp Xquang Blondeau, bụng không chuẩn bị thẳng hoặc nghiêng, cột sống cổ thẳng nghiêng, cột sống thắt lưng thẳng nghiêng, hàm chếch một bên, hàm chếch một bên, khớp gối thẳng, nghiêng hoặc chếch, khớp gối thẳng, nghiêng hoặc chếch, khớp háng thẳng hai bên, khớp khuỷu thẳng, nghiêng hoặc chếch, khớp khuỷu thẳng, nghiêng hoặc chếch, khớp vai thẳng, khớp vai thẳng, mặt thẳng nghiêng ngực thẳng, xương bàn ngón tay thẳng, nghiêng hoặc chếch, xương bàn ngón tay thẳng, nghiêng hoặc chếch, xương bàn, ngón chân thẳng, nghiêng hoặc chếch, xương bàn, ngón chân thẳng, nghiêng hoặc chếch, xương cánh tay thẳng nghiêng, xương cẳng chân thẳng nghiêng, xương cẳng tay thẳng nghiêng, xương cẳng tay thẳng nghiêng, xương cổ chân thẳng, nghiêng hoặc chếch, xương cổ chân thẳng, nghiêng hoặc chếch, xương cổ tay thẳng, nghiêng hoặc chếch, xương cổ tay thẳng, nghiêng hoặc chếch, xương gót thẳng nghiêng, xương gót thẳng nghiêng, xương đòn thẳng hoặc chếch
</t>
  </si>
  <si>
    <t>- Bs Nguyễn Ngọc Châu
- KTV. Triệu Văn Tàu</t>
  </si>
  <si>
    <t>COMED</t>
  </si>
  <si>
    <t>Máy X-Quang nha và phụ kiện</t>
  </si>
  <si>
    <t>Rayscan Alpha-P</t>
  </si>
  <si>
    <t>RAY Co., Ldt/ Hàn Quốc</t>
  </si>
  <si>
    <t>Chụp Xquang răng cận chóp (Periapical)</t>
  </si>
  <si>
    <t>RAY</t>
  </si>
  <si>
    <t>Máy X-Quang răng dùng cho nha khoa</t>
  </si>
  <si>
    <t>Remex-T100</t>
  </si>
  <si>
    <t>REMEDI/Hàn Quốc</t>
  </si>
  <si>
    <t>REMEDI</t>
  </si>
  <si>
    <t>Máy chụp X- Quang kỹ thuật số</t>
  </si>
  <si>
    <t>Eva HF-750 plus</t>
  </si>
  <si>
    <t>VIKOMED/Việt Nam</t>
  </si>
  <si>
    <t>Chụp Xquang Blondeau, bụng không chuẩn bị thẳng hoặc nghiêng, cột sống cổ thẳng nghiêng, cột sống thắt lưng thẳng nghiêng, hàm chếch một bên, hàm chếch một bên, khớp gối thẳng, nghiêng hoặc chếch, khớp gối thẳng, nghiêng hoặc chếch, khớp háng thẳng hai bên, khớp khuỷu thẳng, nghiêng hoặc chếch, khớp khuỷu thẳng, nghiêng hoặc chếch, khớp vai thẳng, khớp vai thẳng, mặt thẳng nghiêng ngực thẳng, xương bàn ngón tay thẳng, nghiêng hoặc chếch, xương bàn ngón tay thẳng, nghiêng hoặc chếch, xương bàn, ngón chân thẳng, nghiêng hoặc chếch, xương bàn, ngón chân thẳng, nghiêng hoặc chếch, xương cánh tay thẳng nghiêng, xương cẳng chân thẳng nghiêng, xương cẳng tay thẳng nghiêng, xương cẳng tay thẳng nghiêng, xương cổ chân thẳng, nghiêng hoặc chếch, xương cổ chân thẳng, nghiêng hoặc chếch, xương cổ tay thẳng, nghiêng hoặc chếch, xương cổ tay thẳng, nghiêng hoặc chếch, xương gót thẳng nghiêng, xương gót thẳng nghiêng, xương đòn thẳng hoặc chếch</t>
  </si>
  <si>
    <t>VIKIMED</t>
  </si>
  <si>
    <t>Máy Xquang kỹ thuật số 500 MA</t>
  </si>
  <si>
    <t>DRGEM/HÀN QUỐC</t>
  </si>
  <si>
    <t>- Xquang tim phổi thẳng
- Xquang cột sống lưng, cột sống cổ, cột sống ngực
- Xquang Blondeau-Hirzt
- Xquang bụng không chuẩn bị
- Xquang đầu, mặt, cổ
- Xquang xương khớp chi trên và chi dưới</t>
  </si>
  <si>
    <t>Máy X-Quang thường quy 500mA</t>
  </si>
  <si>
    <t>DRGEM-Hàn Quốc</t>
  </si>
  <si>
    <t>Thực hiện các kỹ thuật X-quang thường qui có chuẩn bị và không chuẩn bị</t>
  </si>
  <si>
    <t>BS. Nguyễn Tấn Bửu</t>
  </si>
  <si>
    <t>Máy XQuang</t>
  </si>
  <si>
    <t>Control X</t>
  </si>
  <si>
    <t>Control /Mỹ</t>
  </si>
  <si>
    <t>2010/2010</t>
  </si>
  <si>
    <t>Xquang KTS sọ - mặt
Xquang KTS Blondeau-Hitz
Xquang KTS cột sống
Xquang KTS phổi-lồng ngực
Xquang KTS xương, khớp
Xquang KTS vùng bụng</t>
  </si>
  <si>
    <t>control</t>
  </si>
  <si>
    <t>KELEX</t>
  </si>
  <si>
    <t>KONGSAK 
/Thái Lan</t>
  </si>
  <si>
    <t>Xquang KTS sọ - mặt
Xquang KTS Blondeau-Hitz
Xquang KTS cột sống
Xquang KTS phổi-lồng ngực
Xquang KTS xương, khớp
Xquang KTS vùng bụng
……</t>
  </si>
  <si>
    <t>kelex</t>
  </si>
  <si>
    <t xml:space="preserve">Máy X-Quang </t>
  </si>
  <si>
    <t>EVA-HF525-CT</t>
  </si>
  <si>
    <t>- Xquang tim phổi thẳng
- Xquang các xương chi trên và chi dưới
- Xquang đầu, mặt cổ
- Xquang bụng không chuẩn bị
- X quang cột sống thắt lưng</t>
  </si>
  <si>
    <t>CN CĐHA 
Bùi Trọng Tài</t>
  </si>
  <si>
    <t>Máy X-quang KELEX MD 1100</t>
  </si>
  <si>
    <t>MD 1100R</t>
  </si>
  <si>
    <t>Thái Lan</t>
  </si>
  <si>
    <t>2009/2009</t>
  </si>
  <si>
    <t>Chụp X-Quang thường quy</t>
  </si>
  <si>
    <t>CN: Võ Công Tùng</t>
  </si>
  <si>
    <t>md</t>
  </si>
  <si>
    <t>Máy x quang</t>
  </si>
  <si>
    <t>MD 1100</t>
  </si>
  <si>
    <t>KELEX/THÁI LAN</t>
  </si>
  <si>
    <t>2005/2004</t>
  </si>
  <si>
    <t>Chụp Xquang không sử dụng chất cản quang</t>
  </si>
  <si>
    <t>CN Văn Hồng sơn/Bs Nguyễn Đoan Thục</t>
  </si>
  <si>
    <t>Hệ thống Xquang số hoá AGFA DR</t>
  </si>
  <si>
    <t>DR14e</t>
  </si>
  <si>
    <t>Agfa Healthcare/Belgium</t>
  </si>
  <si>
    <t xml:space="preserve"> </t>
  </si>
  <si>
    <t>agfa</t>
  </si>
  <si>
    <t>Máy Xquang DRGEM</t>
  </si>
  <si>
    <t>DRGEM-GXS-40</t>
  </si>
  <si>
    <t>DRGEM/KOREA</t>
  </si>
  <si>
    <t>Xquang lưng; Xquang ngực; Xquang tay; Xquang chân</t>
  </si>
  <si>
    <t>BS: Thái Bá Danh</t>
  </si>
  <si>
    <t>Máy Xquang SERIX</t>
  </si>
  <si>
    <t>SERIX/GERMANY</t>
  </si>
  <si>
    <t>serix</t>
  </si>
  <si>
    <t>Máy X-quang cố định KELEX</t>
  </si>
  <si>
    <t>KONGSAK X-RAY MEDICAL/Thái Lan</t>
  </si>
  <si>
    <t>2007/2007</t>
  </si>
  <si>
    <t>Chụp X-quang : ngực thẳng, cột sống thắt lưng, cột sống cổ….</t>
  </si>
  <si>
    <t xml:space="preserve">Bs CKI Trần Văn Lang
Bs CKI Đặng Đức Quốc
Bs CKI Cao Thị Mỹ Hòa
Bs Nguyễn Thanh Chính
Bs Phạm Trần Khánh Hương
Bs Nguyễn Văn Nhẫn
Tất cả CN, KTV
</t>
  </si>
  <si>
    <t>Hệ thống máy X-quang chụp tổng hợp cao tần SHIMIDZU</t>
  </si>
  <si>
    <t>RADspeed fit</t>
  </si>
  <si>
    <t>Shimadzu/Nhật Bản</t>
  </si>
  <si>
    <t xml:space="preserve">Bs CKI Trần Văn Lang
Bs CKI Đặng Đức Quốc
Bs CKI Cao Thị Mỹ Hòa
Bs Nguyễn Thanh Chính
Bs Phạm Trần Khánh Hương
Bs Nguyễn Văn Nhẫn
Tất cả CN, KTV
</t>
  </si>
  <si>
    <t>shimazurad</t>
  </si>
  <si>
    <t>X-Quang kỹ thuật số</t>
  </si>
  <si>
    <t>EVA-HF750, AeroDR P-12</t>
  </si>
  <si>
    <t>KOREA / Nhật Bản</t>
  </si>
  <si>
    <t>2022 / 2020</t>
  </si>
  <si>
    <t>Hệ thống chụp X.quang kỹ thuật số</t>
  </si>
  <si>
    <t>DRGEM/ HÀN QUỐC</t>
  </si>
  <si>
    <t>- Xquang tim phổi thẳng
- Xquang các xương chi trên và chi dưới
- Xquang đầu, mặt cổ
- Xquang bụng không chuẩn bị</t>
  </si>
  <si>
    <t>Bác sĩ CĐHA Nguyễn Đào Nguyên
Bác sĩ Nguyễn Thành Chi</t>
  </si>
  <si>
    <t xml:space="preserve">TỔNG HỢP BÁO CÁO THỰC TRẠNG MÁY XÉT NGHIỆM, MÁY X QUANG, HỆ THỐNG CT - SCANNER, HỆ THỐNG CHỤP CỘNG HƯỞNG TỪ (MRI), MÁY SIÊU ÂM </t>
  </si>
  <si>
    <t>I.</t>
  </si>
  <si>
    <t>Bright Speed
(16 lát cắt)</t>
  </si>
  <si>
    <t>2013/2014</t>
  </si>
  <si>
    <t>Đang chờ sửa</t>
  </si>
  <si>
    <t>Các kĩ thuật CT không và có cản quang, trừ: CT mạch máu, tim, tưới máu.</t>
  </si>
  <si>
    <t>GE16</t>
  </si>
  <si>
    <t>2014</t>
  </si>
  <si>
    <t>Somatom Spirit
(2 lát cắt)</t>
  </si>
  <si>
    <t>BV Bồng Sơn</t>
  </si>
  <si>
    <t>BV Lao</t>
  </si>
  <si>
    <t>Hệ thống chụp cắt lớp điện toán (CT) 16 lát cắt/vòng(kèm thiết bị phụ trợ)</t>
  </si>
  <si>
    <t>Alexion (TSX-032A)</t>
  </si>
  <si>
    <t>Toshiba-Nhật Bản</t>
  </si>
  <si>
    <t>Chụp cắt lớp vi tính hầu hết các bộ phận trên cơ thể; sọ não, cổ, ngực, lưng.</t>
  </si>
  <si>
    <t xml:space="preserve">Đọc Kết quả: BS Đỗ Ngọc Kiều   .Người thực hiện .KTV Đặng Hồng Cảnh,Lê Thái Vinh,Luận Văn Trương,Kiều Thị ÁNH Tuyết,Trần Thị Ngọc Thúy.                                    </t>
  </si>
  <si>
    <t>TTYT An Nhơn</t>
  </si>
  <si>
    <t>Hệ thống chụp cắt lớp vi tính Brightspeed Elite Select</t>
  </si>
  <si>
    <t>GEHW source
Bright Speed Elite Select</t>
  </si>
  <si>
    <t>GE Health/Trung Quốc</t>
  </si>
  <si>
    <t>Sử dụng nhưng hay hư hỏng</t>
  </si>
  <si>
    <t>Chụp cắt lớp vi tính hầu hết các bộ phận của cơ thể như: Sọ não, cổ, ngực, bụng, khung chậu và các chi.</t>
  </si>
  <si>
    <t>Bs Đinh Hoàng Sang và KTV Lê Hoài Thương, KTV Nguyễn Lê Thao, KTV Hà Thị Minh Thoa</t>
  </si>
  <si>
    <t>TTYT Quy Nhơn</t>
  </si>
  <si>
    <t>TTYT Tây Sơn</t>
  </si>
  <si>
    <t>Máy CT SCANNER SOMATOM Spirit</t>
  </si>
  <si>
    <t>HL1916</t>
  </si>
  <si>
    <t>Shenyang Torch-Bigtide Digital Technology Co.,Ltd- Trung Quốc</t>
  </si>
  <si>
    <t>2009/2019</t>
  </si>
  <si>
    <t>Sử dụng được nhưng hay hư hỏng</t>
  </si>
  <si>
    <t>Thực hiện các kỹ thuật CT có chuẩn bị và không chuẩn bị</t>
  </si>
  <si>
    <t>BS. Ngô Đình Kiên.</t>
  </si>
  <si>
    <t>SHEN</t>
  </si>
  <si>
    <t>BV Hòa Bình</t>
  </si>
  <si>
    <t>Hệ thống chụp cộng hưởng từ</t>
  </si>
  <si>
    <t>Magnetom Verio
(3.0T)</t>
  </si>
  <si>
    <t>Siemens AG/ Đức</t>
  </si>
  <si>
    <t>Các kĩ thuật MRI không và có cản từ, trừ MRI chức năng, MRI định lượng sắt, mỡ.</t>
  </si>
  <si>
    <t>Hệ thống chụp cộng hưởng từ (MRI System) nam châm vĩnh cửu</t>
  </si>
  <si>
    <t>SIEMENS AG/Mỹ</t>
  </si>
  <si>
    <t>Chụp Cộng hưởng từ sọ não, cột sống cổ, cột sống thắt lưng, khung chậu, vai, gối, cổ tay, cổ chân...</t>
  </si>
  <si>
    <t>Bs Đinh Hoàng Sang và KTV Nguyễn Lê Thao, KTV Lê Hoài Thương, KTV Hà Thị Minh Thoa.</t>
  </si>
  <si>
    <t>Chụp CHT đầu-mặt-cổ
Chụp CHT vùng ngực
Chụp CHT vùng bụng, chậu
Chụp CHT cột sống và khớp
…….</t>
  </si>
  <si>
    <t>Máy siêu âm Aloska</t>
  </si>
  <si>
    <t>Hitachi</t>
  </si>
  <si>
    <t>Màn hình monitor không hoạt động;
 Hỏng một số tính năng, Hỏng đầu dò siêu âm ngả âm đạo</t>
  </si>
  <si>
    <t>Chọc hút trứng, chuyển phôi dưới hướng dẫn của siêu âm.
  Siêu âm theo dõi sự phát triển của nang noãn trong IUI, IVF</t>
  </si>
  <si>
    <t>Bác sĩ: Nguyễn Hữu Tiến</t>
  </si>
  <si>
    <t>HITACHI</t>
  </si>
  <si>
    <t xml:space="preserve">  Siemens/ Nhật Bản</t>
  </si>
  <si>
    <t>Xuống cấp, hỏng 1 số tính năng
(Nội TM mượn)</t>
  </si>
  <si>
    <t>Các kĩ thuật siêu âm tổng quát, sản phụ khoa, tim mạch, trừ: siêu âm bằng đầu dò.</t>
  </si>
  <si>
    <t>Đang hoạt động, xuống cấp nhiều, Doppler màu xấu và nhiễu.</t>
  </si>
  <si>
    <t>Các kĩ thuật siêu âm tổng quát, tim mạch, siêu âm bằng đầu dò, siêu âm chuyên tim.</t>
  </si>
  <si>
    <t xml:space="preserve">  - Bs Tâm: Siêu âm tim, mạch máu, siêu âm tổng quát, giáp, vú.
- Bs Trình: Siêu âm Tim.</t>
  </si>
  <si>
    <t xml:space="preserve">Máy siêu âm sản khoa </t>
  </si>
  <si>
    <t>Màn hình nhòe, mờ, quan sát hình ảnh không rõ ràng</t>
  </si>
  <si>
    <t>Nemio XG</t>
  </si>
  <si>
    <t>2009/2010</t>
  </si>
  <si>
    <t>Xuống cấp, hỏng 1 số tính năng</t>
  </si>
  <si>
    <t>TOSHI</t>
  </si>
  <si>
    <t>2010</t>
  </si>
  <si>
    <t>Prosound a6</t>
  </si>
  <si>
    <t>Hitachi Aloka Medica/ Nhật Bản</t>
  </si>
  <si>
    <t>Đã xuống cấp, Chỉ thực hiện được một số Kỹ thuật siêu âm đơn giản</t>
  </si>
  <si>
    <t>- Siêu âm bụng tổng quát
- Siêu âm tuyến giáp
- Siêu âm tuyến vú</t>
  </si>
  <si>
    <t xml:space="preserve">Người thực hiện và đọc kết quả:
-BS Lê Thị Phượng 
-BS Đặng Thanh Tùng
- BS Trần Thị Hoài An  </t>
  </si>
  <si>
    <t xml:space="preserve">Máy siêu âm 4D Doppler màu HITACHI </t>
  </si>
  <si>
    <t>HITACHI/F37</t>
  </si>
  <si>
    <t>HITACHI/ Nhật Bản</t>
  </si>
  <si>
    <t>Hỏng Boad mạch  đang đề nghị sửa chữa</t>
  </si>
  <si>
    <t>SABụng tổng quát, SA màng phổi, SA mô mềm</t>
  </si>
  <si>
    <t>Bs Huỳnh ĐÌnh Nghĩa, Bs Nguyễn Thành Chi</t>
  </si>
  <si>
    <t>BV YHCT</t>
  </si>
  <si>
    <t>Máy siêu âm đen trắng</t>
  </si>
  <si>
    <t>UF-550XTD</t>
  </si>
  <si>
    <t>Fukuda/Nhật</t>
  </si>
  <si>
    <t>Siêu âm bụng; Siêu âm phần phụ; Siêu âm thai.</t>
  </si>
  <si>
    <t>TTYT An Lão</t>
  </si>
  <si>
    <t xml:space="preserve"> SSD- 3500-SX</t>
  </si>
  <si>
    <t>ALOKA- Nhật</t>
  </si>
  <si>
    <t>BS Đỗ Ngọc Kiều.BS Thân Trọng Thủ.Bs Lê Thanh Sang</t>
  </si>
  <si>
    <t xml:space="preserve">- Siêu âm bụng tổng quát
- Siêu âm sản- phụ khoa
</t>
  </si>
  <si>
    <t>TTYT Hoài Ân</t>
  </si>
  <si>
    <t>TTYT Hoài Nhơn</t>
  </si>
  <si>
    <t>Máy siêu âm trắng đen 2 đầu dò</t>
  </si>
  <si>
    <t>Prosound4</t>
  </si>
  <si>
    <t>Aloka/(Nhật Bản-Trung Quốc)</t>
  </si>
  <si>
    <t>Năm sử dụng: 2010
Năm sản xuất: 2010</t>
  </si>
  <si>
    <t>Các KT siêu âm bụng tổng quát, thai tử cung phần phụ, siêu âm xương khớp, mô mềm</t>
  </si>
  <si>
    <t>BSCKI
Nguyễn Đình Dũng
BS CKI
Huỳnh Hữu Phước</t>
  </si>
  <si>
    <t>Máy siêu âm xách tay ( 1 đầu dò)</t>
  </si>
  <si>
    <t>UF-400AX</t>
  </si>
  <si>
    <t>Fukuda Denshi /Nhật Bản</t>
  </si>
  <si>
    <t>Đã hỏng đang chờ sửa chữa</t>
  </si>
  <si>
    <t>TTYT Phù Cát</t>
  </si>
  <si>
    <t>Máy siêu âm trắng đen</t>
  </si>
  <si>
    <t>LOGIQ 100 PRO</t>
  </si>
  <si>
    <t>Geheath Care /Ấn Độ</t>
  </si>
  <si>
    <t>2010/2009</t>
  </si>
  <si>
    <t>Prosoud 2</t>
  </si>
  <si>
    <t>TTYT Phù Mỹ</t>
  </si>
  <si>
    <t xml:space="preserve">Máy siêu âm màu Doppler </t>
  </si>
  <si>
    <t>SA-8000SE</t>
  </si>
  <si>
    <t>Medison/
Hàn Quốc</t>
  </si>
  <si>
    <t xml:space="preserve">Siêu âm bụng tổng quát, mô mềm, tuyến giáp, tuyến vú, cơ xương khớp và mạch máu </t>
  </si>
  <si>
    <t>Bs Phạm Trần Khánh Hương, Bs Phan Văn Dũng, Bs Từ Minh Tuấn, Bs Nguyễn Thanh Chính, Bs Đinh Hoàng Sang</t>
  </si>
  <si>
    <t>ClearVue350</t>
  </si>
  <si>
    <t>Philips Healthcare/
Mỹ/Trung Quốc</t>
  </si>
  <si>
    <t xml:space="preserve">Máy siêu âm đen trắng </t>
  </si>
  <si>
    <t>Fukuda UF-550 XTD</t>
  </si>
  <si>
    <t>Tellus/
Trung Quốc</t>
  </si>
  <si>
    <t>Siêu âm bụng tổng quát, mô mềm, tuyến giáp, tuyến vú, cơ xương khớp</t>
  </si>
  <si>
    <t>tellus</t>
  </si>
  <si>
    <t>Máy siêu âm trắng đen có xe đẩy</t>
  </si>
  <si>
    <t>LOGIQ C2</t>
  </si>
  <si>
    <t>Trung quốc</t>
  </si>
  <si>
    <t>Siêu âm 2D</t>
  </si>
  <si>
    <t>LOGIQC2</t>
  </si>
  <si>
    <t>Máy siêu âm Doppler màu (Mode: Prosound Alpha 6-Hitachi)</t>
  </si>
  <si>
    <t>ProsoundAlpha 6</t>
  </si>
  <si>
    <t>Máy siêu âm trắng đen UF-550 XTD</t>
  </si>
  <si>
    <t xml:space="preserve">UF-550 XTD-CD </t>
  </si>
  <si>
    <t>FUKUDA DENSHI CO.,LTD/ Nhật Bản</t>
  </si>
  <si>
    <t xml:space="preserve"> 2015/2014</t>
  </si>
  <si>
    <t>Siêu âm trắng đen ổ bụng(gan, mật, tụy, lách, thận, bàng quang), siêu âm hệ tiết niệu( thận, tuyến thượng thận, bàng quang, tiền liệt tuyến), siêu âm tuyến nước bọt, siêu âm phần mềm vùng cổ mặt, siêu âm tử cung phần phụ, siêu âm ống tiêu hóa, siêu âm thai…</t>
  </si>
  <si>
    <t>Máy siêu âm chẩn đoán sách tay ( trắng đen) LOGIQ 100 PRO</t>
  </si>
  <si>
    <t>GE – Healthy/Ấn Độ</t>
  </si>
  <si>
    <t>2012/2011</t>
  </si>
  <si>
    <t>BS Dương Ngọc Thanh; BS Phạm Khắc Dũng</t>
  </si>
  <si>
    <t>Máy Siêu âm trắng đen LOGIQC2</t>
  </si>
  <si>
    <t>GE MEDICAL SYSTEMS CO.,LTD/ Trung Quốc</t>
  </si>
  <si>
    <t>Siêu âm trắng đen ổ bụng (gan, mật, tụy, lách, thận, bàng quang), siêu âm hệ tiết niệu( thận, tuyến thượng thận, bàng quang, tiền liệt tuyến), siêu âm tử cung phần phụ, siêu âm ống tiêu hóa, siêu âm thai, siêu âm tuyến giáp…</t>
  </si>
  <si>
    <t>TTYT Vân Canh</t>
  </si>
  <si>
    <t>TTYT Vĩnh Thạnh</t>
  </si>
  <si>
    <t xml:space="preserve">Máy siêu âm Doppler </t>
  </si>
  <si>
    <t>Aloka F31</t>
  </si>
  <si>
    <t>Hitachi /Nhật bản</t>
  </si>
  <si>
    <t>đã hỏng đang chờ sữa chữa</t>
  </si>
  <si>
    <t>siêu âm ổ bụng tổng quát, siêu âm vú -tuyến giáp</t>
  </si>
  <si>
    <t xml:space="preserve">Bs Huỳnh Thị Thiên Thủy                                                                       </t>
  </si>
  <si>
    <t>Trung tâm kiểm soát bệnh tật</t>
  </si>
  <si>
    <t>Máy siêu âm màu Doppler 4D</t>
  </si>
  <si>
    <t>Hitachi  /Nhật bản</t>
  </si>
  <si>
    <t>đã hỏng đang chờ sửa chữa</t>
  </si>
  <si>
    <t>siêu âm ổ bụng tổng quát, siêu âm vú -tuyến giáp, siêu âm đầu dò âm đạo</t>
  </si>
  <si>
    <t>Bs Huỳnh Thị Thiên Thủy                                                                        Bs Lê Thị Sáu</t>
  </si>
  <si>
    <t>EASELYTE PLUS</t>
  </si>
  <si>
    <t>MEDICA/ Mỹ</t>
  </si>
  <si>
    <t>Điện giải 
(Na, K, Cl)</t>
  </si>
  <si>
    <t>Máy ion đồ 3 thông số (Na,K,Cl )</t>
  </si>
  <si>
    <t>Horiba/Pháp</t>
  </si>
  <si>
    <t xml:space="preserve"> Sử dụng được nhưng hay hư hỏng;</t>
  </si>
  <si>
    <t>Na, K, Cl</t>
  </si>
  <si>
    <t>BS.CKII. Võ Đình Lộc
BS.CKI. Võ Trương Anh  Đào
Thạc sỹ Nguyễn Văn Hòa
Thạc sỹ Châu Thái Phê
Thạc sỹ Lê Thị Thu Hà
CN Dương T.Thu Hảo
CN Huỳnh Thị Tịnh
CN Nguyễn T.Tường  Vy
CN Đinh T.Mỹ Trinh
CN Võ Thị Nghĩa
CN Cao Thế Vương
CN. Võ T. Ánh Nguyệt
CN Nguyễn Trần. N Ánh
CN Hồ Quang Chánh</t>
  </si>
  <si>
    <t>Máy đông máu bán tự động CA600</t>
  </si>
  <si>
    <t>CA-620</t>
  </si>
  <si>
    <t>Sysmex/ Nhật Bản</t>
  </si>
  <si>
    <t>Sử dụng đã được 8 năm. Thường xuyên hư hỏng, thiết bị xuống cấp và thay thế nhiều linh kiện, do công suất sử dụng lớn.</t>
  </si>
  <si>
    <t>Phân tích chức năng đông máu</t>
  </si>
  <si>
    <t>sysmex</t>
  </si>
  <si>
    <t>Máy phân tích chức năng đông máu</t>
  </si>
  <si>
    <t>HumaClot Pro/HCP-14-09</t>
  </si>
  <si>
    <t>SYSMEX/ Nhật</t>
  </si>
  <si>
    <t>- Thời gian prothrombin (PT: Prothrombin Time), (Các tên khác: TQ; Tỷ lệ Prothrombin) bằng máy tự động
- Thời gian thromboplastin một phần hoạt hoá (APTT: Activated Partial Thromboplastin Time) (Tên khác: TCK) bằng máy tự động.
- Định lượng Fibrinogen (Tên khác: Định lượng yếu tố I), phương pháp Clauss- phương pháp trực tiếp, bằng máy tự động.
- Định lượng D-Dimer</t>
  </si>
  <si>
    <t>Máy đo độ đông máu cầm tay</t>
  </si>
  <si>
    <t>THOMBO SPEED+</t>
  </si>
  <si>
    <t>Sử dụng được nhưng hay hư hỏng. Không kết nói được với phần mền His</t>
  </si>
  <si>
    <t>QUY TRÌNH  XÉT NGHIỆM APTT bằng máy bán tự động                                        QUY TRÌNH  XÉT NGHIỆM PT bằng máy bán tự động</t>
  </si>
  <si>
    <t>Máy đông máu bán tự động</t>
  </si>
  <si>
    <t>Thrombotrack2
Serial:
491513</t>
  </si>
  <si>
    <t>Hãng sản xuất:
Axis - Shield
Nước sản xuất:
Đức</t>
  </si>
  <si>
    <t>Năm sử dụng: 2013
Năm sản xuất: 2012</t>
  </si>
  <si>
    <t>Thực hiện  xét nghiệm đông máu
( PT, APTT, Fibrinogen)</t>
  </si>
  <si>
    <t>axis</t>
  </si>
  <si>
    <t>M2 - 3646</t>
  </si>
  <si>
    <t>Coatron/Đức</t>
  </si>
  <si>
    <t>Máy XN đông máu tự động</t>
  </si>
  <si>
    <t>HumanClot Pro
HCP-14-09</t>
  </si>
  <si>
    <t>Human/Đức</t>
  </si>
  <si>
    <t>aPTT, TQ, INR, Fibrinogen, D-Dimer</t>
  </si>
  <si>
    <t>HumanClot Duo Plus</t>
  </si>
  <si>
    <t>VI</t>
  </si>
  <si>
    <t>Máy xét nghiệm đo HbA1C</t>
  </si>
  <si>
    <t>TOSHO HLC-723GX; 11418208</t>
  </si>
  <si>
    <t>Đang hoạt động.
Đã sử dụng được 06 năm nên thường xuyên bị hỏng.</t>
  </si>
  <si>
    <t>Thực hiện được các danh mục xét nghiệm
 áp dụng để liên thông theo quyết định số 3148/QĐ-BYT: 
 HbA1C</t>
  </si>
  <si>
    <t>2+B150</t>
  </si>
  <si>
    <t>HLC</t>
  </si>
  <si>
    <t>VII.</t>
  </si>
  <si>
    <t>Tổng phân tích tế bào máu ngoại vi (bằng máy đếm laser)</t>
  </si>
  <si>
    <t>XN 1000</t>
  </si>
  <si>
    <t>Sysmex/Nhật</t>
  </si>
  <si>
    <t>KX-21</t>
  </si>
  <si>
    <t>- Tổng phân tích tế bào máu ngoại vi (bằng máy đếm tổng trở)
- Huyết đồ (bằng máy đếm tổng trở)</t>
  </si>
  <si>
    <t>Máy xét nghiệm huyết học tự động</t>
  </si>
  <si>
    <t>Model: MEK-6420K</t>
  </si>
  <si>
    <t>Nihon Kohden Corporation/ Nhật bản</t>
  </si>
  <si>
    <t>Cử nhân Đoàn Thị Thuý, cử nhân Phạm Văn Hậu</t>
  </si>
  <si>
    <t>Huyết học 18 thông số</t>
  </si>
  <si>
    <t>6420K</t>
  </si>
  <si>
    <t>Máy phân tích huyết học tự động&gt;18 thông số</t>
  </si>
  <si>
    <t>CELLDIFF-3+</t>
  </si>
  <si>
    <t>Máy xét nghiệm huyết học 18 thông số MEK-6510K</t>
  </si>
  <si>
    <t>2017-2018</t>
  </si>
  <si>
    <t>Máy xét nghiệm huyết học tự động 18 thông số</t>
  </si>
  <si>
    <t>Máy phân tích Huyết học tự động</t>
  </si>
  <si>
    <t>MEK – 6510K
Serial: 08061</t>
  </si>
  <si>
    <t>Hãng sản xuất:
Nihon - Kohden
Nước sản xuất:
Nhật Bản</t>
  </si>
  <si>
    <t xml:space="preserve">Năm sử dụng: 2022
Năm sản xuất:
2020 -2021
</t>
  </si>
  <si>
    <t>Thực hiện: tổng phân tích tế bào máu ngoại vi</t>
  </si>
  <si>
    <t>KX - 21
Serial: B6285</t>
  </si>
  <si>
    <t>Hãng sản xuất:
Sysmex
Nước sản xuất:
Nhật Bản</t>
  </si>
  <si>
    <t xml:space="preserve">Năm sử dụng: 2010
Năm sản xuất: 2009
</t>
  </si>
  <si>
    <t>Máy phẫu thuật huyết học 1 (Máy tổng phân tích tế bào máu ngoại vi)</t>
  </si>
  <si>
    <t>ABX MicrosES60</t>
  </si>
  <si>
    <t>Horiba/
Pháp</t>
  </si>
  <si>
    <t>horiba</t>
  </si>
  <si>
    <t>Máy phẫu thuật huyết học 2 (Máy tổng phân tích tế bào máu ngoại vi)</t>
  </si>
  <si>
    <t>Đã hỏng đang chờ sửa chữa.</t>
  </si>
  <si>
    <t>Máy phân tích huyết học 18 thông số Horiba-Nhật Bản (PCDSXH)</t>
  </si>
  <si>
    <t>ABX Micros 60</t>
  </si>
  <si>
    <t>abx</t>
  </si>
  <si>
    <t>Máy phân tích Huyết học tự động 18 thông số MEK-6420K</t>
  </si>
  <si>
    <t>Niho-Kohden/Nhật Bản</t>
  </si>
  <si>
    <t>Tổng phân tích công thức máu 18 thông số: WBC,LYM,MONO,GR,LY%, MO%,GR%; RBC, HGB, HCT, MCV;MCH, MCHC, RDW,PLT,PCT,MPV,PDW.</t>
  </si>
  <si>
    <t>Máy phân tích Huyết học tự động 18 thông số MEK -6510K</t>
  </si>
  <si>
    <t>MEK -6510K</t>
  </si>
  <si>
    <t>Niho-Kohden//Nhật</t>
  </si>
  <si>
    <t>CN Dương Ngọc Minh, Lê Thị Hoàng Mi, Hồ Nhật Thanh,  Nguyễn Thành Vinh, Nguyễn Thị Mỹ Nhân, Nguyễn Ngọc Phương Uyên</t>
  </si>
  <si>
    <t>Celltax MEK 6420/</t>
  </si>
  <si>
    <t>Hỏng đang chờ sủa chữa</t>
  </si>
  <si>
    <t>Nihon Kohden/ 
Nhật Bản</t>
  </si>
  <si>
    <t xml:space="preserve"> -  Một máy sử dụng tốt
- Một máy sử dụng được nhưng thường xuyên hư hỏng</t>
  </si>
  <si>
    <t xml:space="preserve"> -  Tìm kí sinh trùng sốt rét trong máu (bằng Phương pháp thủ công)
- Định nhóm máu hệ ABO (Kỹ thuật phiến đá)
- Thời gian máu đông.
- Thời gian máu chảy.
- Tổng phân tích tế bào máu ngoại vi (bằng máy đếm Tổng trở)</t>
  </si>
  <si>
    <t>PKĐK Giang sang</t>
  </si>
  <si>
    <t>Celltac</t>
  </si>
  <si>
    <t>Nihon Kohden</t>
  </si>
  <si>
    <t>CN. Huỳnh Thị Lệ Thuỷ
CN. Lê Thị Hồng Hạnh
CN. Đào Hồng Cúc
KTV. Nguyễn Thị Kiều My</t>
  </si>
  <si>
    <t>Trung tâm kiểm soát bệnh tật Bình Định</t>
  </si>
  <si>
    <t>VIII.</t>
  </si>
  <si>
    <t>Model: Lumipulse G600II</t>
  </si>
  <si>
    <t>TeramecsCo.,Ltd/ Nhật bản- Hãng chủ sỡ hữu: FujiebioInc- Năm sản xuất: 2023</t>
  </si>
  <si>
    <t>06/12/2023</t>
  </si>
  <si>
    <t>Chờ phê duyệt danh mục kỹ thuật</t>
  </si>
  <si>
    <t xml:space="preserve">Định lượng CA15-3 (Cancer Antigen 15-3)
Định lượng CA125 (Cancer Antigen 125)
Định lượng CA19-9 (Cancer Antigen 125)
Định lượng Tg ( thyroglobulin)
Định lượng Isulin ( máu)
Định lượng BNP ( B- Type Natriuretic Peptide) ( máu)
Định lượng Anti- Tg ( Antibody-thyroglobulin
Định lượng Ferrtin ( máu)
Định lượng bhCG ( Beta human Chorionic Gonadotropins ( máu)
Định lượng TSH ( Thyroid Stimulating homone ( máu)
Định lượng Troponin ( máu)
Định lượng T4 ( thyroxine)
Định lượng T3 ( Tri iodothyroxine)
Định lượng FT4 ( Free Thyroxine)
Định lượng FT3 ( Free Tri iodothyroxine )
Định lượng PSA toàn phần ( Total prostate –Specific Antigen) ( máu
Định lượng CEA  ( Carcino Embryonic Antigen) ( máu
Định lượng AFP  ( Alpha Fetoproteine ) ( máu
Định lượng Pro-calcitonin  ( máu
</t>
  </si>
  <si>
    <t>"- KS Huỳnh Đức Hồng
 - CN Nguyễn Đình Tân
- CN Lâm Hoàng Hà
- CN Nguyễn Đình Huy
- CN Hồ Lê Duy
- CN Lê Thị Thái Trinh
- CN Nguyễn Quang Trí
-CN Đặng Thị Hiền Diễm
-CN Đặng Thị Thanh Trà"</t>
  </si>
  <si>
    <t>fuji</t>
  </si>
  <si>
    <t xml:space="preserve">CN. Hồ Văn Năm; CN. Trần Quang Vinh; CN. Lê Trọng Huy; CN. Nguyễn Thị Kim Hương; CN. Thái Nguyên Bình; CN. Hồ Lưu Thiện; CN. Lương Ngọc Thưởng
</t>
  </si>
  <si>
    <t>Immulite 1000</t>
  </si>
  <si>
    <t>Siemens/
Mỹ</t>
  </si>
  <si>
    <t>T3, FT4, TSH, CK-MB, TroponinI</t>
  </si>
  <si>
    <t xml:space="preserve">Ferritin
- TSH
- T4 tự do
- T3 tự do
- HCG
- AFP
-PSA
- CEA
-CA19-9
-CA125
-CA15-3
-Testosterone
-PROG II
- iE2
-HbsAg
-HBsAb
</t>
  </si>
  <si>
    <t>DYNEX-DS2</t>
  </si>
  <si>
    <t xml:space="preserve">- CN.Lê Thị Hồng Hạnh
- KTV Nguyễn Thị Kiều My
</t>
  </si>
  <si>
    <t>XIX</t>
  </si>
  <si>
    <t xml:space="preserve">Máy xét nghiệm nước tiểu tự động </t>
  </si>
  <si>
    <t>U601
SU0601961</t>
  </si>
  <si>
    <t>Hungary</t>
  </si>
  <si>
    <t xml:space="preserve">Xét nghiệm tổng phân tích nước tiểu </t>
  </si>
  <si>
    <t>HUNGARY</t>
  </si>
  <si>
    <t>POCKET CHEM</t>
  </si>
  <si>
    <t>ARKRAY Nhật</t>
  </si>
  <si>
    <t>Máy XN nước tiểu 10 thông số</t>
  </si>
  <si>
    <t>Clinitek Status+</t>
  </si>
  <si>
    <t>Xét nghiệm nước tiểu</t>
  </si>
  <si>
    <t>Bùi Xuân Hoan</t>
  </si>
  <si>
    <t>Siemens-Anh</t>
  </si>
  <si>
    <t xml:space="preserve">GLU(glucose-đường)
BIL(Billirubin-sắc tố màu da cam)
KET(Ketone-Xeton)
SG (SpecificGravity-Tỷ trọng)
BLO (Blood-Tế bào hồng cầu)
pH
PRO(Protein-Đạm)
URO(Urobilinogen)
NIT(Ntrit-Hợp chất do vi khuẩn sinh ra)
LEU(Leukocytes-Tế bào bạch cầu)
</t>
  </si>
  <si>
    <t>Máy phân tích nước tiểu</t>
  </si>
  <si>
    <t>Hãng sản xuất:
Bayer HealthCare Nước sản xuất:
Đức</t>
  </si>
  <si>
    <t xml:space="preserve">Năm sử dụng: 2007
Năm sản xuất: 2006
</t>
  </si>
  <si>
    <t>Thực hiện : tổng phân tích nước tiểu 10 thông số</t>
  </si>
  <si>
    <t>Hãng sản xuất:
Siemens
Nước sản xuất:
Anh</t>
  </si>
  <si>
    <t xml:space="preserve">Năm sử dụng: 2013
Năm sản xuất: 2012
</t>
  </si>
  <si>
    <t>Máy nước tiểu 10 thông số</t>
  </si>
  <si>
    <t>Clinitek Status Plus/          13B1X10041000022</t>
  </si>
  <si>
    <t>Clinitek Status Plus/          13B1X10041000006</t>
  </si>
  <si>
    <t xml:space="preserve">Đang sử dụng </t>
  </si>
  <si>
    <t>Hỏng (Chờ sửa chữa)</t>
  </si>
  <si>
    <t>AU480
SN:2016120838</t>
  </si>
  <si>
    <t>Beckman Coulter International S.A/
Nhật Bản</t>
  </si>
  <si>
    <t>Đang hoạt động.
Đã sử dụng được 07 năm nên thường xuyên bị hỏng.</t>
  </si>
  <si>
    <t>Thực hiện được các danh mục xét nghiệm
 áp dụng để liên thông theo quyết định số 3148/QĐ-BYT:
Acid Uric, Albumin, ALT, AST, Bilirubin toàn phần,  Bilirubin trực tiếp, calci, 
Cholesterol toàn phần, Creatinin, HDL-C, LDL-C, Micro Albumin Urine, Ure</t>
  </si>
  <si>
    <t>AU480
SN:2016120837</t>
  </si>
  <si>
    <t>ERBA/ Ấn Độ</t>
  </si>
  <si>
    <t xml:space="preserve">Máy xét nghiệm sinh hoá bán tự động </t>
  </si>
  <si>
    <t>Model: 2500</t>
  </si>
  <si>
    <t>Human GmbH/Đức</t>
  </si>
  <si>
    <t>Định lượng Glucose, Creatinin</t>
  </si>
  <si>
    <t>Máy phân tích sinh hóa tự động &gt; 180 test/giờ</t>
  </si>
  <si>
    <t>Monarch -240 FORTRESS</t>
  </si>
  <si>
    <t>FORTRESS - Anh</t>
  </si>
  <si>
    <t>Định lượng:- Creatinin -  Protein - Urê- Cholesterol - Gluco - Bilirubil TP- Bilirubil TT- Amylase- CK-CK-MB-  HDL Cholesterol- ALT- AST- Triglyceride -Ethanol-A Cid Uric-HbA1C</t>
  </si>
  <si>
    <t>Máy xét nghiệm sinh hóa tự động(400 test/giờ)</t>
  </si>
  <si>
    <t>Monarch 400</t>
  </si>
  <si>
    <t>Fortess Diagnostic-Anh</t>
  </si>
  <si>
    <t>Định lượng:- Creatinin -  Protein - Urê- Cholesterol - Gluco - Bilirubil TP- Bilirubil TT- Amylase- CK-CK-MB-  HDL Cholesterol- ALT- AST- Triglyceride -Ethanol-A Cid Uric- HbA1C</t>
  </si>
  <si>
    <t>Model: A25
Serial:
8310014003</t>
  </si>
  <si>
    <t>Hãng sản xuất:
BiOsystems
Nước sản xuất:
Tây Ban Nha</t>
  </si>
  <si>
    <t>biosystem</t>
  </si>
  <si>
    <t>XL - 200</t>
  </si>
  <si>
    <t xml:space="preserve">Sử dụng được </t>
  </si>
  <si>
    <t>Máy phân tích sinh hóa tự</t>
  </si>
  <si>
    <t>Biolis 50i</t>
  </si>
  <si>
    <t>Tokyo Boeki Medisys/Nhật Bản</t>
  </si>
  <si>
    <t>tokyo</t>
  </si>
  <si>
    <t>Máy xét nghiệm sinh hóa hoàn toàn tự động</t>
  </si>
  <si>
    <t>AU680</t>
  </si>
  <si>
    <t>Beckham Coulter/
Nhật</t>
  </si>
  <si>
    <t>ALT, AST, GGT, Amylase, Glucose, Cholesterol, HDL-C, Bilirubin, triglycerit, canci…</t>
  </si>
  <si>
    <t>beckham</t>
  </si>
  <si>
    <t>Máy xét nghiệm sinh hóa tự động 180 test/h (gồm điện giải)</t>
  </si>
  <si>
    <t>Máy xét nghiệm sinh hóa tự động XL200</t>
  </si>
  <si>
    <t>EBA (ĐỨC)/ ẤN ĐỘ</t>
  </si>
  <si>
    <t>Xét nghiệm sinh hóa : Glucose, Ure, Creatinin, Uric, Cholesteron, Triglicerid, HDL-C; LDL-C, GOT, GPT, GGT, Protein, Bilirubin toàn phần, Bilirubin trực tiếp , Albumin, Amylase, HbA1C...</t>
  </si>
  <si>
    <t>CN Nguyễn Ngọc Diêu,Trần Minh Tùng; Dương Ngọc Minh, Lê Thị Hoàng Mi, Hồ Nhật Thanh,  Nguyễn Thành Vinh, Nguyễn Thị Mỹ Nhân</t>
  </si>
  <si>
    <t>Máy xét nghiệm sinh hóa tự động 180test/giờ (gồm điện giải) XL-180</t>
  </si>
  <si>
    <t>XL- 180</t>
  </si>
  <si>
    <t>Transasia/Ấn Độ</t>
  </si>
  <si>
    <t>transasia</t>
  </si>
  <si>
    <t>XL-200/250898</t>
  </si>
  <si>
    <t>ERBA/India</t>
  </si>
  <si>
    <t>Định lượng Glucose, Cholesterol, Triglycerid, AST(GOT), ALT(GPT), Urea, Creatinin, Acid uric</t>
  </si>
  <si>
    <t>Định lượng Glucose máu
Đo hoạt độ AST/GOT máu
Đo hoạt độ ALT/GPT máu
Định lượng Cholesterol máu
Định lượng Triglyceride máu,........</t>
  </si>
  <si>
    <t>TC-MATRIX</t>
  </si>
  <si>
    <t>MỸ</t>
  </si>
  <si>
    <t xml:space="preserve">Đang sử dụng </t>
  </si>
  <si>
    <t>XXI</t>
  </si>
  <si>
    <t>Hệ thống đọc và xử lý hình ảnh Xquang KTS (CR)</t>
  </si>
  <si>
    <t>REGIUS∑II</t>
  </si>
  <si>
    <t>KONICA MINOLTA/ Nhật Bản</t>
  </si>
  <si>
    <t>Máy hoạt động không ổn định, thường xuyên báo lỗi</t>
  </si>
  <si>
    <t xml:space="preserve"> Đọc, xử lý hình ảnh và in phim Kỹ thuật số</t>
  </si>
  <si>
    <t>konica</t>
  </si>
  <si>
    <t xml:space="preserve">Hệ thống XQuang kỹ thuật số  DR DM-6150 </t>
  </si>
  <si>
    <t>DR DM-6150</t>
  </si>
  <si>
    <t>Dongmun/Hàn quốc</t>
  </si>
  <si>
    <t>Hỏng tấm thu nhận ảnh đang đề nghị sửa chữa</t>
  </si>
  <si>
    <t>Chụp Xquang KTS tổng quát</t>
  </si>
  <si>
    <t>Máy chụp X Quang cao tần</t>
  </si>
  <si>
    <t>CMP 200</t>
  </si>
  <si>
    <t>CORE LABS LLC/Mỹ</t>
  </si>
  <si>
    <t>Chụp, chiếu x quang</t>
  </si>
  <si>
    <t>core</t>
  </si>
  <si>
    <t xml:space="preserve">
QUY TRÌNH CHỤP SỌ
QUY TRÌNH CHỤP MẶT 
QUY TRÌNH CHỤP HỐC MẮT
QUY TRÌNH CHỤP XƯƠNG CHÍNH MŨI 
QUY TRÌNH CHỤP XƯƠNG HÀM CHẾCH
QUY TRÌNH CHỤP KHỚP THÁI DƯƠNG HÀM
QUY TRÌNH CHỤP CỘT SỐNG CỔ 
QUY TRÌNH CHỤP CỘT SỐNG NGỰC 
QUY TRÌNH CHỤP CỘT SỐNG THẮT LƯNG 
QUY TRÌNH CHỤP XƯƠNG ĐÒN 
QUY TRÌNH CHỤP XƯƠNG CÁNH TAY 
QUY TRÌNH CHỤP CẲNG TAY 
QUY TRÌNH CHỤP XƯƠNG CỔ TAY 
QUY TRÌNH CHỤP XƯƠNG BÀN TAY 
QUY TRÌNH CHỤP KHỚP HÁNG  
QUY TRÌNH CHỤP XƯƠNG ĐÙI 
QUY TRÌNH CHỤP XƯƠNG KHỚP 
QUY TRÌNH CHỤP XƯƠNG CẲNG CHÂN  
QUY TRÌNH CHỤP XƯƠNG BÁNH CHÈ 
QUY TRÌNH CHỤP KHỚP CỔ CHÂN 
QUY TRÌNH CHỤP XƯƠNG BÀN CHÂN 
QUY TRÌNH CHỤP XƯƠNG GÓT  
QUY TRÌNH CHỤP NGỰC 
QUY TRÌNH CHỤP XƯƠNG ỨC 
QUY TRÌNH CHỤP ĐỈNH PHỔI ƯỠN
QUY TRÌNH CHỤP KHUNG CHẬU
QUY TRÌNH CHỤP Ổ BỤNG KHÔNG CHUẨN BỊ THẲNG
</t>
  </si>
  <si>
    <t xml:space="preserve">Hệ thống X-Quang kỹ thuật số OSKO </t>
  </si>
  <si>
    <t>Model XR5/  Seri: XRG01813001</t>
  </si>
  <si>
    <t>OSKO - Mỹ</t>
  </si>
  <si>
    <t>Chụp hầu hết tất cả các bộ phận trên cơ thê. chi trên -chi dưới- ngực- cột sống thắt lưng-sọ -mặt-bụng</t>
  </si>
  <si>
    <t>osko</t>
  </si>
  <si>
    <t>Máy X- Quang cao tầng  Summit 500mA</t>
  </si>
  <si>
    <t>PATRARCH 500</t>
  </si>
  <si>
    <t>Hệ thống máy X-quang C-Arm</t>
  </si>
  <si>
    <t>SIREMOBIL Compact</t>
  </si>
  <si>
    <t>SIEMENS/Đức</t>
  </si>
  <si>
    <t>Chụp: chi trên bàn tay, cổ tay, khuỷu tay.</t>
  </si>
  <si>
    <t>- CN Trần Thị Ngọc Thúy/Bs Đỗ Ngọc Kiều</t>
  </si>
  <si>
    <t xml:space="preserve">
Máy X-Quang OSKO</t>
  </si>
  <si>
    <t xml:space="preserve">
Type: XR5
Serial: XRG01813002</t>
  </si>
  <si>
    <t xml:space="preserve">
Hãng sản xuất: OSKO
Nước sản xuất: Mỹ</t>
  </si>
  <si>
    <t xml:space="preserve">
Năm sử dụng: 2019
Năm sản xuất: 2018</t>
  </si>
  <si>
    <t xml:space="preserve">
Sử dụng được nhưng hay hư hỏng</t>
  </si>
  <si>
    <t xml:space="preserve">
Kỹ thuật X-Quang thường quy</t>
  </si>
  <si>
    <t xml:space="preserve">
Người thực hiện: CN.Đặng Thành Nhân
CN. Đinh Văn Phép
Người đọc kết quả:
BS. Nguyễn Văn Hiệp</t>
  </si>
  <si>
    <t>Máy X-Quang QUANTUM</t>
  </si>
  <si>
    <t>Type: QG-25
Serial: QG-25-09B-0210</t>
  </si>
  <si>
    <t>Hãng sản xuất: QUANTUM
Nước sản xuất: Mỹ</t>
  </si>
  <si>
    <t>Kỹ thuật X-Quang thường quy</t>
  </si>
  <si>
    <t>Người thực hiện: CN.Đặng Thành Nhân
CN. Đinh Văn Phép
Người đọc kết quả:
BS. Nguyễn Văn Hiệp</t>
  </si>
  <si>
    <t>quantum</t>
  </si>
  <si>
    <t xml:space="preserve">Máy X.
Quang
</t>
  </si>
  <si>
    <t xml:space="preserve">Sihmadzu – Nhật Bản </t>
  </si>
  <si>
    <t>Năm sử dụng: 2003
Năm sản xuất: 2002</t>
  </si>
  <si>
    <t xml:space="preserve">Các Kỹ thuật Chụp X Quang thường quy, </t>
  </si>
  <si>
    <t>Poskom -100HF</t>
  </si>
  <si>
    <t>Boxbile /Hàn Quốc</t>
  </si>
  <si>
    <t>X-quang di động</t>
  </si>
  <si>
    <t>ĐD. Trần Diên</t>
  </si>
  <si>
    <t>boxbile</t>
  </si>
  <si>
    <t xml:space="preserve">Máy X-quang </t>
  </si>
  <si>
    <t>R20J</t>
  </si>
  <si>
    <t>2004/2002</t>
  </si>
  <si>
    <t>Chụp X-quang,  rửa phim thường qui</t>
  </si>
  <si>
    <t>KTV. Lê Ngọc Hải</t>
  </si>
  <si>
    <t>Hệ thống X-Q KTS</t>
  </si>
  <si>
    <t>Regius 110</t>
  </si>
  <si>
    <t>Konica/Nhật</t>
  </si>
  <si>
    <t>Thu nhận và chỉnh sửa hình ảnh mà máy X-quang chụp và in ra phim</t>
  </si>
  <si>
    <t>KTV Hà Thị Minh Thoa, KTV Lê Hoài Thương, KTV Nguyễn Lê Thao</t>
  </si>
  <si>
    <t>konia</t>
  </si>
  <si>
    <t>Máy X . Quang</t>
  </si>
  <si>
    <t>UD 150L-30V</t>
  </si>
  <si>
    <t>Shimadzu/Nhật</t>
  </si>
  <si>
    <t>Chụp X-quang hầu hết các bộ phận của cơ thể như: Ngực, bụng, sọ, cột sống và xương các chi.</t>
  </si>
  <si>
    <t>KTV Nguyễn Lê Thao, KTV Lê Hoài Thương</t>
  </si>
  <si>
    <t>KTV Lê Hoài Thương, KTV Nguyễn Lê Thao.</t>
  </si>
  <si>
    <t>Máy X-Quang di động TOSHIBA (DA VAHIP)</t>
  </si>
  <si>
    <t>IME 100L</t>
  </si>
  <si>
    <t>Máy Xquang cố định siêu cao tần(XHH)</t>
  </si>
  <si>
    <t>QG-25G</t>
  </si>
  <si>
    <t>Máy X Quang di động POXBILE-100HF</t>
  </si>
  <si>
    <t>POXBILE-100HF</t>
  </si>
  <si>
    <t>POSKOM /Hàn Quốc</t>
  </si>
  <si>
    <t>Chụp X-quang ngực  thẳng, sọ thẳng/ nghiêng, chụp mặt thẳng và nghiêng, chụp cột sống thắt lưng thẳng, nghiêng hoặc chếch, chụp bụng không chuẩn bị, chụp khớp vai thẳng, nghiêng, chụp cánh tay thẳng, nghiêng, chụp bả vai thẳng, nghiêng, chụp khớp háng thẳng, nghiêng. Chụp  Blondeau…</t>
  </si>
  <si>
    <t>pos</t>
  </si>
  <si>
    <t>Máy X- Quang SHIMADZU UD 150L-30V</t>
  </si>
  <si>
    <t>-             - UD 150L-30V</t>
  </si>
  <si>
    <t>-          -  SHIMADZU/Nhật Bản</t>
  </si>
  <si>
    <t>2002/2001</t>
  </si>
  <si>
    <t xml:space="preserve"> Sử dụng được</t>
  </si>
  <si>
    <t xml:space="preserve">Lê Văn Đàm /            Trương Văn Cường </t>
  </si>
  <si>
    <r>
      <rPr>
        <b/>
        <sz val="11"/>
        <color rgb="FF000000"/>
        <rFont val="Times New Roman"/>
        <family val="1"/>
      </rPr>
      <t xml:space="preserve">Tình trạng hiện tại: 
</t>
    </r>
    <r>
      <rPr>
        <sz val="11"/>
        <color rgb="FF000000"/>
        <rFont val="Times New Roman"/>
        <family val="1"/>
      </rPr>
      <t>- Sử dụng tốt;
- Sử dụng được nhưng hay hư hỏng;
- Đã hỏng đang chờ sửa chữa.</t>
    </r>
  </si>
  <si>
    <r>
      <rPr>
        <b/>
        <sz val="11"/>
        <color rgb="FF000000"/>
        <rFont val="Times New Roman"/>
        <family val="1"/>
      </rPr>
      <t xml:space="preserve">Tên kỹ thuật: 
</t>
    </r>
    <r>
      <rPr>
        <sz val="11"/>
        <color rgb="FF000000"/>
        <rFont val="Times New Roman"/>
        <family val="1"/>
      </rPr>
      <t>nêu các kỹ thuật chính được thực hiện (ví dụ như máy xét nghiệm sinh hoá, huyết học hiện thực hiện những xét nghiệm gì mang tính thường quy…)</t>
    </r>
  </si>
  <si>
    <r>
      <rPr>
        <b/>
        <sz val="11"/>
        <color rgb="FF000000"/>
        <rFont val="Times New Roman"/>
        <family val="1"/>
      </rPr>
      <t xml:space="preserve">Người thực hiện kỹ thuật/đọc kết quả: 
</t>
    </r>
    <r>
      <rPr>
        <sz val="11"/>
        <color rgb="FF000000"/>
        <rFont val="Times New Roman"/>
        <family val="1"/>
      </rPr>
      <t>ghi tên, chức danh người ký kết quả xét nghiệm, đọc kết quả XQ, siêu âm</t>
    </r>
  </si>
  <si>
    <t xml:space="preserve">BSCKII Huỳnh Lê Anh Vũ - BSCKII Ngô Đình Kiên - BSCKI Lương Tri
BS Nguyễn Thị Oanh Đào - BS Bùi Thị Bảo Ngân
BS CKI Nguyễn Đoan Thục - BSCKI Trần Minh Ký
BS Nguyễn Bùi Việt Cường - BS Nguyễn Kim Quý
BS Phạm Quốc Huy - BS Đỗ Kim Khương 
KTV: 
 Võ Văn Ban - Nguyễn Thị Quyết - Phan Tuấn Vũ
Huỳnh Thị Tình - Huỳnh Thế Lực - Lê Thanh Tùng
Đinh Hoàng Liêm - Nguyễn Văn Bình - Nguyễn Thị Thúy Vân
Nguyễn Thị Thu Hương - Trịnh Thị Diễn -Thái Văn Lịch
Hà Xuân Cảnh -Nguyễn Thị Diễm -Hồ Ngọc Hiệu -Võ Văn Hải
Nguyễn Quang Thái -Văn Hồng Sơn - Nguyễn Kiệt
Phạm Quang Minh - Lê Văn Minh - Nguyễn Nam Phương
</t>
  </si>
  <si>
    <t xml:space="preserve">Chụp CLVT hốc mắt (từ 1-32 dãy)
Chụp CLVT hàm-mặt có tiêm thuốc cản quang (từ 1-32 dãy)
Chụp CLVT tai-xương đá có tiêm thuốc cản quang (từ 1-32 dãy)
Chụp CLVT hàm mặt có ứng dụng phần mềm nha khoa (từ 1-32 dãy)
Chụp CLVT tai-xương đá không tiêm thuốc (từ 1-32 dãy)
Chụp CLVT hàm mặt có dựng hình 3D (từ 1-32 dãy)
Chụp CLVT hốc mắt (từ 1-32 dãy)
Chụp cắt lớp vi tính phổi độ phân giải cao (từ 1- 32 dãy)
Chụp cắt lớp vi tính tầng trên ổ bụng thường quy (gồm: chụp Cắt lớp vi tính gan-mật, tụy, lách, dạ dày-tá tràng.v.v.) (từ 1-32 dãy)
Chụp cắt lớp vi tính tầng trên ổ bụng thường quy (gồm: chụp Cắt lớp vi tính gan-mật, tụy, lách, dạ dày-tá tràng.v.v.) (từ 1-32 dãy)
Chụp cắt lớp vi tính bụng-tiểu khung thường quy (từ 1-32 dãy)
Chụp cắt lớp vi tính bụng-tiểu khung thường quy (từ 1-32 dãy)
Chụp CLVT sọ não không tiêm thuốc cản quang (từ 1-32 dãy)
Chụp CLVT sọ não có dựng hình 3D (từ 1-32 dãy)
Chụp CLVT hàm-mặt không tiêm thuốc cản quang (từ 1-32 dãy)
Chụp cắt lớp vi tính lồng ngực có tiêm thuốc cản quang (từ 1- 32 dãy)
Chụp cắt lớp vi tính tiểu khung thường quy không tiêm thuốc cản quang (gồm: chụp cắt lớp vi tính tử cung-buồng trứng, tiền liệt tuyến, các khối u vùng tiểu khung.v.v.) (từ 1-32 dãy)
Chụp cắt lớp vi tính tiểu khung thường quy có tiêm thuốc cản quang (gồm: chụp cắt lớp vi tính tử cung-buồng trứng, tiền liệt tuyến, các khối u vùng tiểu khung.v.v.) (từ 1-32 dãy)
Chụp cắt lớp vi tính hệ tiết niệu thường quy (từ 1-32 dãy)
Chụp cắt lớp vi tính hệ tiết niệu thường quy (từ 1-32 dãy)
Chụp cắt lớp vi tính gan có dựng hình đường mật (từ 1-32 dãy)
Chụp cắt lớp vi tính cột sống cổ không tiêm thuốc cản quang (từ 1- 32 dãy)
Chụp cắt lớp vi tính cột sống ngực không tiêm thuốc cản quang (từ 1- 32 dãy)
Chụp cắt lớp vi tính cột sống thắt lưng không tiêm thuốc cản quang (từ 1- 32 dãy)
Chụp cắt lớp vi tính khớp thường quy không tiêm thuốc cản quang (từ 1- 32 dãy)
Chụp cắt lớp vi tính xương chi không tiêm thuốc cản quang (từ 1- 32 dãy)
Chụp cắt lớp vi tính lồng ngực không tiêm thuốc cản quang (từ 1- 32 dãy)
Nhập tổng hợp: CT Scanner
Chụp cắt lớp vi tính hệ tiết niệu có khảo sát mạch thận và/hoặc dựng hình đường bài xuất (từ 1-32 dãy)
Chụp cắt lớp vi tính cột sống cổ có tiêm thuốc cản quang (từ 1- 32 dãy)
Chụp cắt lớp vi tính cột sống ngực có tiêm thuốc cản quang (từ 1- 32 dãy)
Chụp cắt lớp vi tính cột sống thắt lưng có tiêm thuốc cản quang (từ 1- 32 dãy)
Chụp cắt lớp vi tính khớp thường quy có tiêm thuốc cản quang (từ 1- 32 dãy)
Chụp cắt lớp vi tính xương chi có tiêm thuốc cản quang (từ 1- 32 dãy)
Chụp cắt lớp vi tính mạch máu chi trên (từ 1- 32 dãy)
Chụp cắt lớp vi tính mạch máu chi dưới (từ 1- 32 dãy)
Chụp CLVT sọ não có tiêm thuốc cản quang (từ 1-32 dãy)
</t>
  </si>
  <si>
    <t>Magnetom C!
 (0.35T)</t>
  </si>
  <si>
    <t>Siemens/ Trung Quốc</t>
  </si>
  <si>
    <t>Hỏng, chờ thanh lý</t>
  </si>
  <si>
    <t>Các kĩ thuật MRI không và có cản từ, trừ: MRI bụng, chậu, tim, MRI chức năng, MRI định lượng sắt, mỡ.</t>
  </si>
  <si>
    <t>Bị hỏng
Đã dừng hoạt động</t>
  </si>
  <si>
    <t>Đang làm thủ tục thanh lý</t>
  </si>
  <si>
    <t>Máy siêu âm chẩn đoán đen trắng</t>
  </si>
  <si>
    <t>Logiq CII</t>
  </si>
  <si>
    <t>Đã hỏng đang chờ thanh lý</t>
  </si>
  <si>
    <t>Toshiba 220A</t>
  </si>
  <si>
    <t>Toshiba/ Nhật</t>
  </si>
  <si>
    <t>2003/2003</t>
  </si>
  <si>
    <r>
      <rPr>
        <sz val="11"/>
        <color rgb="FF000000"/>
        <rFont val="Times New Roman"/>
        <family val="1"/>
      </rPr>
      <t>- Định lượng: Na</t>
    </r>
    <r>
      <rPr>
        <vertAlign val="superscript"/>
        <sz val="11"/>
        <color rgb="FF000000"/>
        <rFont val="Times New Roman"/>
        <family val="1"/>
      </rPr>
      <t>+</t>
    </r>
    <r>
      <rPr>
        <sz val="11"/>
        <color rgb="FF000000"/>
        <rFont val="Times New Roman"/>
        <family val="1"/>
      </rPr>
      <t>,K</t>
    </r>
    <r>
      <rPr>
        <vertAlign val="superscript"/>
        <sz val="11"/>
        <color rgb="FF000000"/>
        <rFont val="Times New Roman"/>
        <family val="1"/>
      </rPr>
      <t>+</t>
    </r>
    <r>
      <rPr>
        <vertAlign val="subscript"/>
        <sz val="11"/>
        <color rgb="FF000000"/>
        <rFont val="Times New Roman"/>
        <family val="1"/>
      </rPr>
      <t>,</t>
    </r>
    <r>
      <rPr>
        <sz val="11"/>
        <color rgb="FF000000"/>
        <rFont val="Times New Roman"/>
        <family val="1"/>
      </rPr>
      <t>Cl</t>
    </r>
    <r>
      <rPr>
        <vertAlign val="superscript"/>
        <sz val="11"/>
        <color rgb="FF000000"/>
        <rFont val="Times New Roman"/>
        <family val="1"/>
      </rPr>
      <t>-</t>
    </r>
    <r>
      <rPr>
        <sz val="11"/>
        <color rgb="FF000000"/>
        <rFont val="Times New Roman"/>
        <family val="1"/>
      </rPr>
      <t>,Ca,pH máu</t>
    </r>
  </si>
  <si>
    <t>V</t>
  </si>
  <si>
    <t>Máy PT huyết học tự động 18TS</t>
  </si>
  <si>
    <t>ABX-Micros 60 OT</t>
  </si>
  <si>
    <t>Đã hỏng</t>
  </si>
  <si>
    <t>Xét nghiệm huyết học</t>
  </si>
  <si>
    <r>
      <rPr>
        <sz val="11"/>
        <color rgb="FF000000"/>
        <rFont val="Times New Roman"/>
        <family val="1"/>
      </rPr>
      <t xml:space="preserve">Model: </t>
    </r>
    <r>
      <rPr>
        <sz val="11"/>
        <color rgb="FF000000"/>
        <rFont val="Times New Roman"/>
        <family val="1"/>
      </rPr>
      <t>Lumipulse G600II</t>
    </r>
  </si>
  <si>
    <t>Siemen/ Đức</t>
  </si>
  <si>
    <r>
      <rPr>
        <sz val="11"/>
        <color rgb="FF000000"/>
        <rFont val="Times New Roman"/>
        <family val="1"/>
      </rPr>
      <t>Clinitek Status</t>
    </r>
    <r>
      <rPr>
        <vertAlign val="superscript"/>
        <sz val="11"/>
        <color rgb="FF000000"/>
        <rFont val="Times New Roman"/>
        <family val="1"/>
      </rPr>
      <t xml:space="preserve">
</t>
    </r>
    <r>
      <rPr>
        <sz val="11"/>
        <color rgb="FF000000"/>
        <rFont val="Times New Roman"/>
        <family val="1"/>
      </rPr>
      <t>Serial:
CO102XQ</t>
    </r>
  </si>
  <si>
    <r>
      <rPr>
        <sz val="11"/>
        <color rgb="FF000000"/>
        <rFont val="Times New Roman"/>
        <family val="1"/>
      </rPr>
      <t>Clinitek Status</t>
    </r>
    <r>
      <rPr>
        <vertAlign val="superscript"/>
        <sz val="11"/>
        <color rgb="FF000000"/>
        <rFont val="Times New Roman"/>
        <family val="1"/>
      </rPr>
      <t xml:space="preserve">+
</t>
    </r>
    <r>
      <rPr>
        <sz val="11"/>
        <color rgb="FF000000"/>
        <rFont val="Times New Roman"/>
        <family val="1"/>
      </rPr>
      <t>Serial:
GU168QD</t>
    </r>
  </si>
  <si>
    <t>Máy XN sinh hóa tự động A25</t>
  </si>
  <si>
    <t>A25</t>
  </si>
  <si>
    <t>Biosystems/ Tây Ban Nha</t>
  </si>
  <si>
    <t>Xét nghiệm sinh hóa</t>
  </si>
  <si>
    <t>Máy XN sinh hóa tự động TC</t>
  </si>
  <si>
    <t>TC-Matrix</t>
  </si>
  <si>
    <t>Teco Diagnostics/Mỹ</t>
  </si>
  <si>
    <t>A 25</t>
  </si>
  <si>
    <t>Byosystem/ Tây Ban Nha</t>
  </si>
  <si>
    <r>
      <rPr>
        <sz val="11"/>
        <color rgb="FF000000"/>
        <rFont val="Times New Roman"/>
        <family val="1"/>
      </rPr>
      <t xml:space="preserve">Chạy hóa sinh thường quy như:  </t>
    </r>
    <r>
      <rPr>
        <sz val="11"/>
        <color rgb="FF000000"/>
        <rFont val="Times New Roman"/>
        <family val="1"/>
      </rPr>
      <t>Đo hoạt độ ALT, Đo hoạt độ AST, Đo hoạt độ GGT, Định lượng Acid urid, Đo hoạt độ Amylase</t>
    </r>
    <r>
      <rPr>
        <sz val="11"/>
        <color rgb="FF000000"/>
        <rFont val="Times New Roman"/>
        <family val="1"/>
      </rPr>
      <t>, Định lượng Cholesterol toàn phần, Triglycerid,  Glucose, Urê, Creatinin, Calci toàn phần, LDL-C, HDL-C, Albumin, Bilirubin T, Bilirubin D,……</t>
    </r>
  </si>
  <si>
    <r>
      <rPr>
        <sz val="11"/>
        <color rgb="FF000000"/>
        <rFont val="Times New Roman"/>
        <family val="1"/>
      </rPr>
      <t xml:space="preserve">Chạy hóa sinh thường quy như: </t>
    </r>
    <r>
      <rPr>
        <sz val="11"/>
        <color rgb="FF000000"/>
        <rFont val="Times New Roman"/>
        <family val="1"/>
      </rPr>
      <t>Đo hoạt độ ALT, AST,  GGT, Amylase; Định lượng Acid urid, Cholesterol toàn phần, Triglycerid, Glucose, Urê, Creatinin, Calci toàn phần, LDL-C, HDL-C, Albumin, Bilirubin T, Bilirubin D,……</t>
    </r>
  </si>
  <si>
    <t>UD150</t>
  </si>
  <si>
    <t>Shimazu/ Nhật</t>
  </si>
  <si>
    <t>2015/2002</t>
  </si>
  <si>
    <t>KXO -12 R</t>
  </si>
  <si>
    <t xml:space="preserve">Toshiba/ Nhật </t>
  </si>
  <si>
    <t>2003/ 2000</t>
  </si>
  <si>
    <t>toshiba</t>
  </si>
  <si>
    <r>
      <rPr>
        <sz val="11"/>
        <color rgb="FF000000"/>
        <rFont val="Times New Roman"/>
        <family val="1"/>
      </rPr>
      <t xml:space="preserve">UD150L-30V
</t>
    </r>
    <r>
      <rPr>
        <b/>
        <i/>
        <sz val="11"/>
        <color rgb="FF000000"/>
        <rFont val="Times New Roman"/>
        <family val="1"/>
      </rPr>
      <t xml:space="preserve">
</t>
    </r>
  </si>
  <si>
    <r>
      <rPr>
        <sz val="11"/>
        <color rgb="FF000000"/>
        <rFont val="Times New Roman"/>
        <family val="1"/>
      </rPr>
      <t xml:space="preserve">RaDspeed pro </t>
    </r>
    <r>
      <rPr>
        <b/>
        <i/>
        <sz val="11"/>
        <color rgb="FF000000"/>
        <rFont val="Times New Roman"/>
        <family val="1"/>
      </rPr>
      <t xml:space="preserve"> </t>
    </r>
    <r>
      <rPr>
        <b/>
        <sz val="11"/>
        <color rgb="FF000000"/>
        <rFont val="Times New Roman"/>
        <family val="1"/>
      </rPr>
      <t xml:space="preserve">
</t>
    </r>
  </si>
  <si>
    <t>Máy phân khí máu CL 123-Hb</t>
  </si>
  <si>
    <t>ESCHWEILER Combi line II</t>
  </si>
  <si>
    <t>ESCHWEILER/ĐỨC</t>
  </si>
  <si>
    <t>Phân tích khí máu động mạch</t>
  </si>
  <si>
    <t xml:space="preserve">KTV Võ Văn Dũng, CN Phạm Minh Tuấn , KTV Lê Ngọc Lễ / CNLê Thị Thoa, CNCao Thị Thu Thảo, CNặng Thị Thanh Hương, CN Võ Tấn Sỹ, CN Phạm Thị Thu Hương </t>
  </si>
  <si>
    <t>KM</t>
  </si>
  <si>
    <t>ESCHWEILER</t>
  </si>
  <si>
    <t xml:space="preserve">Máy phân tích khí máu </t>
  </si>
  <si>
    <t>RapidPoint 500
SN:40614</t>
  </si>
  <si>
    <t>Siemens Healthcare Diagnostics Inc/
Anh</t>
  </si>
  <si>
    <t>xét nghiệm khí máu</t>
  </si>
  <si>
    <t>RapidPoint 500
SN:40597</t>
  </si>
  <si>
    <t>Máy Đo Công Suất Thủy Tinh Thể IOL MASTER 500</t>
  </si>
  <si>
    <t>Đo công suất thể thủy tinh nhân tạo</t>
  </si>
  <si>
    <t>CĐHAMAT</t>
  </si>
  <si>
    <t>Máy Chụp màu đáy mắt DRS PLUS</t>
  </si>
  <si>
    <t>J71424N</t>
  </si>
  <si>
    <t>Chụp đáy mắt không huỳnh quang</t>
  </si>
  <si>
    <t>Máy Đo thị trường HFA-830</t>
  </si>
  <si>
    <t>830-17850</t>
  </si>
  <si>
    <t>Đo thị trường chu biên</t>
  </si>
  <si>
    <t>Máy Chụp bản đồ giác mạc PENTACAM HR</t>
  </si>
  <si>
    <t>70900-0206-2260</t>
  </si>
  <si>
    <t>Chụp bản đồ giác mạc</t>
  </si>
  <si>
    <t>Máy Chụp cắt lớp võng mạc CIRUS HD-OCT 5000</t>
  </si>
  <si>
    <t>5000-25315</t>
  </si>
  <si>
    <t>Chụp OCT bán phần trước nhãn cầu và bán phần sau nhãn cầu</t>
  </si>
  <si>
    <t>Máy Đếm tế bào nội mô PSM-700</t>
  </si>
  <si>
    <t>81DC0297</t>
  </si>
  <si>
    <t>Nhật</t>
  </si>
  <si>
    <t>Đếm tế bào nội mô giác mạc</t>
  </si>
  <si>
    <t>Kính hiển vi quang học</t>
  </si>
  <si>
    <t>CX21FS1/                 6B11760</t>
  </si>
  <si>
    <t>Olympus/Japan</t>
  </si>
  <si>
    <t>Xét nghiệm đờm tìm AFB, xét nghiệm tìm KSTSR, xét nghiệm tìm KSTĐR, soi tươi khí hư</t>
  </si>
  <si>
    <t>Vân Canh</t>
  </si>
  <si>
    <t>khv</t>
  </si>
  <si>
    <t xml:space="preserve">Kính hiển vi cho 2 người quan sát kèm camera </t>
  </si>
  <si>
    <t>BX53; 6L44136</t>
  </si>
  <si>
    <t>Olympus Corporation /Nhật Bản</t>
  </si>
  <si>
    <r>
      <rPr>
        <sz val="11"/>
        <color rgb="FF000000"/>
        <rFont val="Times New Roman"/>
        <family val="1"/>
      </rPr>
      <t xml:space="preserve">1. Vi khuẩn nuôi cấy và định danh phương pháp thông thường
</t>
    </r>
    <r>
      <rPr>
        <u/>
        <sz val="11"/>
        <color rgb="FF1155CC"/>
        <rFont val="Times New Roman"/>
        <family val="1"/>
      </rPr>
      <t>2.Vi</t>
    </r>
    <r>
      <rPr>
        <sz val="11"/>
        <color rgb="FF000000"/>
        <rFont val="Times New Roman"/>
        <family val="1"/>
      </rPr>
      <t xml:space="preserve"> khuẩn kháng thuốc định tính
3.AFB trực tiếp nhuộm Ziehl - Neelsen
4.Vi khuẩn kháng thuốc định lượng (MIC) (cho 1 loại kháng sinh)
5.Vibrio cholerae nuôi cấy, định danh và kháng thuốc
6.Neisseria gonorrhoeae nuôi cấy, định danh và kháng thuốc
7.Neisseria meningitidis nuôi cấy, định danh và kháng thuốc
8,Helicobacter pylori nuôi cấy, định danh và kháng thuốc</t>
    </r>
  </si>
  <si>
    <t>Ths.CK II Trịnh Hồ Tình
CN. Trương Thị Ngọc Trâm
Ths. Huỳnh Tôn Kiều Oanh
CN. Trần Thị Ngọc Hà
CN. Trần Thị Thanh Trầm
CN. Nguyễn Hồng Vân
CN. Trần Thị Kim Liên
CN. Lê Hồ Như Ngọc
CN. Trần Đoàn Ly Na
KTV. Nguyễn Thị Lan
KTV. Đoàn Thị Thanh Thúy
KTV. Đặng Thị Mỹ Nhân
KTV. Đặng Thị Thanh Hoa
KTV. Nguyễn Thị Ngọc Tú
KTV. Trần Thị Thúy Hằng
CN. Mai Văn Sắc
KTV. Nguyễn Hồng Nhi
KTV. Nguyễn Thị Trúc Linh
KTV. Nguyễn Thị Thanh Tùng</t>
  </si>
  <si>
    <t>BX53; 6L44140</t>
  </si>
  <si>
    <t>Olympus Corporation/Nhật Bản</t>
  </si>
  <si>
    <t>Kính hiển vi 2 người đọc</t>
  </si>
  <si>
    <t>BX53</t>
  </si>
  <si>
    <t>Olympus/ Nhật Bản</t>
  </si>
  <si>
    <t>Đang sử dụng tốt</t>
  </si>
  <si>
    <t>Phân tích tế bào máu bằng phương pháp nhuộm Giemsa</t>
  </si>
  <si>
    <t>BX43</t>
  </si>
  <si>
    <t>CHD</t>
  </si>
  <si>
    <t xml:space="preserve">Soi tươi ký sinh trùng đường ruột
Soi tươi dịch âm đạo
</t>
  </si>
  <si>
    <t>Hương Sơn</t>
  </si>
  <si>
    <t xml:space="preserve">Kính hiển vi Olympus </t>
  </si>
  <si>
    <t>CX41BF</t>
  </si>
  <si>
    <t>Olympus /Nhật Bản</t>
  </si>
  <si>
    <t>2010/2019</t>
  </si>
  <si>
    <t>Kính hiển vi Olympus CX21</t>
  </si>
  <si>
    <t>CX 21</t>
  </si>
  <si>
    <t>OLYMPUS</t>
  </si>
  <si>
    <t>Soi tươi bệnh phẩm,soi nhuộm bệnh phẩm: phân. đàm, khí hư,....</t>
  </si>
  <si>
    <t>Kính hiển vi 5 người đọc</t>
  </si>
  <si>
    <t>BX43F</t>
  </si>
  <si>
    <t>2019/2020</t>
  </si>
  <si>
    <t>KHV</t>
  </si>
  <si>
    <t>Kính hiển vi 2 mắt</t>
  </si>
  <si>
    <t>CX 23</t>
  </si>
  <si>
    <t>2013/2025</t>
  </si>
  <si>
    <t>Kính hiển vi UNICO Microscope</t>
  </si>
  <si>
    <t>G380 LED</t>
  </si>
  <si>
    <t>UNICO/Mỹ</t>
  </si>
  <si>
    <t>Hồng cầu, bạch cầu trong phân soi tươi,Đơn bào đường ruột soi tươi,Đơn bào đường ruột nhuộm soi,Trứng giun, sán soi tươi,Trứng giun soi tập trung,Vi nấm soi tươi,Vi nấm nhuộm soi</t>
  </si>
  <si>
    <t>Cử nhân Đồng Văn Trọng
Cử nhân Đinh Tấn Hợp
Cử nhân Nguyễn Vân Anh</t>
  </si>
  <si>
    <t>unico</t>
  </si>
  <si>
    <t>Máy điện di tự động</t>
  </si>
  <si>
    <t>Spife 3000
SN: 781635401</t>
  </si>
  <si>
    <t xml:space="preserve"> Helena Laboratories/ 
Mỹ</t>
  </si>
  <si>
    <t>xét nghiệm điện di Protein</t>
  </si>
  <si>
    <t>ĐD</t>
  </si>
  <si>
    <t>HELENA</t>
  </si>
  <si>
    <t>Máy điện di huyết sắc tố</t>
  </si>
  <si>
    <t>SPIFE3000</t>
  </si>
  <si>
    <t>Helena/Mỹ</t>
  </si>
  <si>
    <t>Mỹ/2017</t>
  </si>
  <si>
    <t>Bộ phận nhuộm bị hỏng thường xuyên</t>
  </si>
  <si>
    <t>Điện di huyết sắc tố</t>
  </si>
  <si>
    <t>Máy định nhóm máu bán tự động</t>
  </si>
  <si>
    <t>Beegroup 300</t>
  </si>
  <si>
    <t>HTZ/Anh</t>
  </si>
  <si>
    <t>2015/2017</t>
  </si>
  <si>
    <t>Hư hỏng thường xuyên,  Không sử dụng được</t>
  </si>
  <si>
    <t>Định nhóm máu hệ ABO và RH</t>
  </si>
  <si>
    <t>NM</t>
  </si>
  <si>
    <t>HTZ</t>
  </si>
  <si>
    <t>Máy xét nghiệm vi sinh MTP định danh và kháng RMP XPERT ( Lao)</t>
  </si>
  <si>
    <t>S17171010506640</t>
  </si>
  <si>
    <t>Gene Xpert- Mỹ ,Trung Quốc</t>
  </si>
  <si>
    <t>Xét nghiệm Vi khuẩn Lao</t>
  </si>
  <si>
    <t xml:space="preserve">   '- CN Hồ Lê Duy
- CN Lê Thị Thái Trinh</t>
  </si>
  <si>
    <t>An Nhơn</t>
  </si>
  <si>
    <t>VS</t>
  </si>
  <si>
    <t>gene</t>
  </si>
  <si>
    <t>Máy Ly tâm</t>
  </si>
  <si>
    <t>DM0408</t>
  </si>
  <si>
    <t>D-LAB</t>
  </si>
  <si>
    <t>Quay tách huyết thanh bệnh phẩm…..</t>
  </si>
  <si>
    <t>Tủ an toàn sinh học cấp II</t>
  </si>
  <si>
    <t>JSCB - 1500SB</t>
  </si>
  <si>
    <t>JSR/Hàn Quốc</t>
  </si>
  <si>
    <t>Xét nghiệm đờn tìm AFB</t>
  </si>
  <si>
    <t>jsr</t>
  </si>
  <si>
    <t>Tủ nuôi cấy
 an toàn sinh học cấp 2</t>
  </si>
  <si>
    <t>JSCB-1500SB</t>
  </si>
  <si>
    <t>JSR/
 Hàn Quốc</t>
  </si>
  <si>
    <t xml:space="preserve"> - Vi nấm soi tươi.
 - AFB trực tiếp nhuộm Ziehl-Neelsen.
 - Hồng cầu, bạch cầu trong phân soi tươi.
 - Trứng giun, sán soi tươi.
 - HAV Ab test nhanh.
 - HBsAg test nhanh.
 - HCV Ab test nhanh.
 - Test giang mai.
- HIV Ab test nhanh
</t>
  </si>
  <si>
    <t>Vĩnh Thạnh</t>
  </si>
  <si>
    <t>Tủ ATSH cấp II</t>
  </si>
  <si>
    <t>SJ402-SS</t>
  </si>
  <si>
    <t>Shinjineng/Korea</t>
  </si>
  <si>
    <t>Phản ứng CRP; Test nhanh</t>
  </si>
  <si>
    <t>Shinjineng</t>
  </si>
  <si>
    <t>Máy cấy máu Bact</t>
  </si>
  <si>
    <t>Biomerieux B Alert; 702 CL 2573</t>
  </si>
  <si>
    <t>Biomerieux B Alert / Mỹ</t>
  </si>
  <si>
    <t>Máy quá cũ</t>
  </si>
  <si>
    <t>Vi khuẩn nuôi cấy định danh hệ thống tự động</t>
  </si>
  <si>
    <t>Ths. CK II Trịnh Hồ Tình
CN. Trương Thị Ngọc Trâm
Ths. Huỳnh Tôn Kiều Oanh
CN. Trần Thị Ngọc Hà
CN. Trần Thị Thanh Trầm
CN. Nguyễn Hồng Vân
CN. Trần Thị Kim Liên
CN. Lê Hồ Như Ngọc
CN. Trần Đoàn Ly Na
KTV. Nguyễn Thị Lan
KTV. Đoàn Thị Thanh Thúy
KTV. Đặng Thị Mỹ Nhân
KTV. Đặng Thị Thanh Hoa
KTV. Nguyễn Thị Ngọc Tú
KTV. Trần Thị Thúy Hằng
KTV. Nguyễn Hồng Nhi
KTV. Nguyễn Thị Trúc Linh
KTV. Nguyễn Thị Thanh Tùng</t>
  </si>
  <si>
    <t>Máy đọc kháng sinh đồ vi khuẩn lao (Gene Xpert)</t>
  </si>
  <si>
    <r>
      <rPr>
        <sz val="11"/>
        <color theme="1"/>
        <rFont val="Times New Roman"/>
        <family val="1"/>
      </rPr>
      <t>GX – IV R</t>
    </r>
    <r>
      <rPr>
        <vertAlign val="subscript"/>
        <sz val="11"/>
        <color theme="1"/>
        <rFont val="Times New Roman"/>
        <family val="1"/>
      </rPr>
      <t>2</t>
    </r>
  </si>
  <si>
    <t>CEPHEID/MỸ</t>
  </si>
  <si>
    <t>MTB định danh và Kháng RMP Xpert</t>
  </si>
  <si>
    <t xml:space="preserve">Hệ thống thiết bị định danh vi khuẩn và kháng sinh đồ </t>
  </si>
  <si>
    <t>VITEK 2 COMPACT 60</t>
  </si>
  <si>
    <t>BIO – MERIEUX/MỸ</t>
  </si>
  <si>
    <t>Nuôi cấy định danh , kháng sinh đồ trên hệ thống tự động</t>
  </si>
  <si>
    <t>CNLê Thị Thoa, CNCao Thị Thu Thảo, CNĐặng Thị Thanh Hương, CN Võ Tấn Sỹ, CN Phạm Thị Thu Hương</t>
  </si>
  <si>
    <t xml:space="preserve">Hệ thống định danh vi khuẩn và làm kháng sinh đồ </t>
  </si>
  <si>
    <t>Phoenix 100; PX 2903</t>
  </si>
  <si>
    <t>Becton Dickinson and Copany (BD)/ Mỹ</t>
  </si>
  <si>
    <t>Thường xuyên hư hỏng, công ty phối hợp Phòng VTYT nhiều lần sữa chữa, hóa chất hết thầu</t>
  </si>
  <si>
    <t>1, Vi khuẩn kháng thuốc hệ thống tự động
2, Vi khuẩn nuôi cấy định danh hệ thống tự động
3. Vi khuẩn nuôi cấy định danh và kháng thuốc hệ thống tự động</t>
  </si>
  <si>
    <t xml:space="preserve">Máy nuôi cấy vi khuẩn lao BACTEC MGIT 960 </t>
  </si>
  <si>
    <t>BACTEC MGIT 960 -MG 4270</t>
  </si>
  <si>
    <t>BECTON DICKINSON/ MỸ</t>
  </si>
  <si>
    <t>MTB nuôi cấy môi trường lỏng</t>
  </si>
  <si>
    <t>Máy cấy máu tự động</t>
  </si>
  <si>
    <t>Bactec FX40; FF 1769</t>
  </si>
  <si>
    <t xml:space="preserve">Becton Dickinson and Copany (BD) Mỹ/ </t>
  </si>
  <si>
    <t xml:space="preserve"> Không có hàng  sử dụng ( trúng thầu nhưng gãy chuỗi cung ứng)</t>
  </si>
  <si>
    <t>Kính hiển vi 2 mắt OPTIKA</t>
  </si>
  <si>
    <t>OPTIKA B-159</t>
  </si>
  <si>
    <t>Vi khuẩn nhuộm soi;Hồng cầu, bạch cầu trong phân soi tươi;Đơn bào đường ruột soi tươi,nhuộm soi;Trứng giun sán soi tươi;Trứng giun soi tập trungPlasmodium (Ký sinh trùng sốt rét) nhuộm soi định tính;Vi nấm soi tươi,nhuộm soi;Tìm ký sinh trùng sốt rét trong máu (bằng phương pháp thủ công);Tìm ký sinh trùng sốt rét trong máu (bằng phương pháp tập trung hồng cầu nhiễm);Tìm giun chỉ trong máu;Xét nghiệm tế bào cặn nước tiểu (bằng phương pháp thủ công)Sarcoptes scabies hominis (Ghẻ) soi tươi;Sarcoptes scabies hominis (Ghẻ) nhuộm soi</t>
  </si>
  <si>
    <t>Giang sang</t>
  </si>
  <si>
    <t>Máy cấy máu phát hiện vi khuẩn và nấm tự động</t>
  </si>
  <si>
    <t>BACT/ALERT3D240; 9101RB332</t>
  </si>
  <si>
    <t xml:space="preserve">Biomerieux B Inc/ Mỹ </t>
  </si>
  <si>
    <t>2019/2022</t>
  </si>
  <si>
    <t>Ths.CK II Trịnh Hồ Tình
CN. Trương Thị Ngọc Trâm
Ths. Huỳnh Tôn Kiều Oanh
CN. Trần Thị Ngọc Hà
CN. Trần Thị Thanh Trầm
CN. Nguyễn Hồng Vân
CN. Trần Thị Kim Liên
CN. Lê Hồ Như Ngọc
CN. Trần Đoàn Ly Na
KTV. Nguyễn Thị Lan
KTV. Đoàn Thị Thanh Thúy
KTV. Đặng Thị Mỹ Nhân
KTV. Đặng Thị Thanh Hoa
KTV. Nguyễn Thị Ngọc Tú
KTV. Trần Thị Thúy Hằng
KTV. Nguyễn Hồng Nhi
KTV. Nguyễn Thị Trúc Linh
KTV. Nguyễn Thị Thanh Tùng</t>
  </si>
  <si>
    <t>ACID URIC(máu); ALT(máu); AST(máu); CHOLESTEROL TOÀN PHẦN(máu); CREATININ(máu); GLUCOSE(máu); HDL-C(máu); TRIGLYCERID(máu); URE(máu); NỒNG ĐỘ CỒN TRONG MÁU(máu)</t>
  </si>
  <si>
    <r>
      <t xml:space="preserve">prosound </t>
    </r>
    <r>
      <rPr>
        <b/>
        <sz val="11"/>
        <color rgb="FF000000"/>
        <rFont val="Symbol"/>
        <family val="1"/>
        <charset val="2"/>
      </rPr>
      <t>a6</t>
    </r>
  </si>
  <si>
    <r>
      <t>- Định lượng: Na</t>
    </r>
    <r>
      <rPr>
        <vertAlign val="superscript"/>
        <sz val="11"/>
        <color rgb="FF000000"/>
        <rFont val="Times New Roman"/>
        <family val="1"/>
      </rPr>
      <t>+</t>
    </r>
    <r>
      <rPr>
        <sz val="11"/>
        <color rgb="FF000000"/>
        <rFont val="Times New Roman"/>
        <family val="1"/>
      </rPr>
      <t>,K</t>
    </r>
    <r>
      <rPr>
        <vertAlign val="superscript"/>
        <sz val="11"/>
        <color rgb="FF000000"/>
        <rFont val="Times New Roman"/>
        <family val="1"/>
      </rPr>
      <t>+</t>
    </r>
    <r>
      <rPr>
        <vertAlign val="subscript"/>
        <sz val="11"/>
        <color rgb="FF000000"/>
        <rFont val="Times New Roman"/>
        <family val="1"/>
      </rPr>
      <t>,</t>
    </r>
    <r>
      <rPr>
        <sz val="11"/>
        <color rgb="FF000000"/>
        <rFont val="Times New Roman"/>
        <family val="1"/>
      </rPr>
      <t>Cl</t>
    </r>
    <r>
      <rPr>
        <vertAlign val="superscript"/>
        <sz val="11"/>
        <color rgb="FF000000"/>
        <rFont val="Times New Roman"/>
        <family val="1"/>
      </rPr>
      <t>-</t>
    </r>
    <r>
      <rPr>
        <sz val="11"/>
        <color rgb="FF000000"/>
        <rFont val="Times New Roman"/>
        <family val="1"/>
      </rPr>
      <t>,Ca,pH máu</t>
    </r>
  </si>
  <si>
    <r>
      <t>Clinitek Status</t>
    </r>
    <r>
      <rPr>
        <vertAlign val="superscript"/>
        <sz val="11"/>
        <color rgb="FF000000"/>
        <rFont val="Times New Roman"/>
        <family val="1"/>
      </rPr>
      <t xml:space="preserve">
</t>
    </r>
    <r>
      <rPr>
        <sz val="11"/>
        <color rgb="FF000000"/>
        <rFont val="Times New Roman"/>
        <family val="1"/>
      </rPr>
      <t>Serial:
CO102XQ</t>
    </r>
  </si>
  <si>
    <r>
      <t>Clinitek Status</t>
    </r>
    <r>
      <rPr>
        <vertAlign val="superscript"/>
        <sz val="11"/>
        <color rgb="FF000000"/>
        <rFont val="Times New Roman"/>
        <family val="1"/>
      </rPr>
      <t xml:space="preserve">+
</t>
    </r>
    <r>
      <rPr>
        <sz val="11"/>
        <color rgb="FF000000"/>
        <rFont val="Times New Roman"/>
        <family val="1"/>
      </rPr>
      <t>Serial:
GU168QD</t>
    </r>
  </si>
  <si>
    <r>
      <t xml:space="preserve">UD150L-30V
</t>
    </r>
    <r>
      <rPr>
        <b/>
        <sz val="11"/>
        <color rgb="FF000000"/>
        <rFont val="Times New Roman"/>
        <family val="1"/>
      </rPr>
      <t xml:space="preserve">
</t>
    </r>
  </si>
  <si>
    <r>
      <t xml:space="preserve">RaDspeed pro </t>
    </r>
    <r>
      <rPr>
        <b/>
        <sz val="11"/>
        <color rgb="FF000000"/>
        <rFont val="Times New Roman"/>
        <family val="1"/>
      </rPr>
      <t xml:space="preserve"> 
</t>
    </r>
  </si>
  <si>
    <t>Chủng loại (Model)</t>
  </si>
  <si>
    <t>BV MẮT Sài Gòn</t>
  </si>
  <si>
    <t>DANH MỤC MÁY XÉT NGHIỆM, MÁY X QUANG, HỆ THỐNG CT - SCANNER, 
HỆ THỐNG CHỤP CỘNG HƯỞNG TỪ (MRI), MÁY SIÊU ÂM CỦA CÁC CƠ SỞ Y TẾ TRONG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</si>
</sst>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7">
    <font>
      <sz val="11"/>
      <color theme="1"/>
      <name val="Arial"/>
      <charset val="134"/>
      <scheme val="minor"/>
    </font>
    <font>
      <sz val="11"/>
      <color theme="1"/>
      <name val="Times New Roman"/>
      <family val="1"/>
    </font>
    <font>
      <sz val="11"/>
      <color rgb="FF000000"/>
      <name val="Times New Roman"/>
      <family val="1"/>
    </font>
    <font>
      <u/>
      <sz val="11"/>
      <color rgb="FF000000"/>
      <name val="Times New Roman"/>
      <family val="1"/>
    </font>
    <font>
      <sz val="11"/>
      <color rgb="FFFF0000"/>
      <name val="Times New Roman"/>
      <family val="1"/>
    </font>
    <font>
      <i/>
      <sz val="11"/>
      <color theme="1"/>
      <name val="Times New Roman"/>
      <family val="1"/>
    </font>
    <font>
      <sz val="11"/>
      <color rgb="FF656565"/>
      <name val="Times New Roman"/>
      <family val="1"/>
    </font>
    <font>
      <sz val="11"/>
      <color theme="1"/>
      <name val="Arial"/>
      <family val="2"/>
    </font>
    <font>
      <i/>
      <sz val="11"/>
      <color theme="1"/>
      <name val="Arial"/>
      <family val="2"/>
    </font>
    <font>
      <sz val="11"/>
      <color theme="1"/>
      <name val="Arial"/>
      <family val="2"/>
      <scheme val="minor"/>
    </font>
    <font>
      <b/>
      <sz val="11"/>
      <color rgb="FF000000"/>
      <name val="Times New Roman"/>
      <family val="1"/>
    </font>
    <font>
      <sz val="11"/>
      <color rgb="FF000000"/>
      <name val="Arial"/>
      <family val="2"/>
    </font>
    <font>
      <sz val="11"/>
      <color rgb="FF000000"/>
      <name val="Arial"/>
      <family val="2"/>
    </font>
    <font>
      <sz val="11"/>
      <color rgb="FF000000"/>
      <name val="Times New Roman"/>
      <family val="1"/>
    </font>
    <font>
      <sz val="11"/>
      <color theme="1"/>
      <name val="Times New Roman"/>
      <family val="1"/>
    </font>
    <font>
      <i/>
      <sz val="11"/>
      <color rgb="FF000000"/>
      <name val="Times New Roman"/>
      <family val="1"/>
    </font>
    <font>
      <i/>
      <sz val="11"/>
      <color rgb="FF000000"/>
      <name val="Arial"/>
      <family val="2"/>
    </font>
    <font>
      <sz val="11"/>
      <color rgb="FF000000"/>
      <name val="&quot;Times New Roman&quot;"/>
      <charset val="134"/>
    </font>
    <font>
      <i/>
      <sz val="11"/>
      <color rgb="FF000000"/>
      <name val="&quot;Times New Roman&quot;"/>
      <charset val="134"/>
    </font>
    <font>
      <b/>
      <sz val="14"/>
      <color rgb="FF000000"/>
      <name val="Times New Roman"/>
      <family val="1"/>
    </font>
    <font>
      <b/>
      <sz val="11"/>
      <color rgb="FF000000"/>
      <name val="Times New Roman"/>
      <family val="1"/>
    </font>
    <font>
      <i/>
      <sz val="11"/>
      <color rgb="FF000000"/>
      <name val="Times New Roman"/>
      <family val="1"/>
    </font>
    <font>
      <b/>
      <sz val="14"/>
      <color theme="1"/>
      <name val="Times New Roman"/>
      <family val="1"/>
    </font>
    <font>
      <b/>
      <sz val="11"/>
      <color theme="1"/>
      <name val="Times New Roman"/>
      <family val="1"/>
    </font>
    <font>
      <sz val="14"/>
      <color theme="1"/>
      <name val="Times New Roman"/>
      <family val="1"/>
    </font>
    <font>
      <sz val="10"/>
      <color theme="1"/>
      <name val="Times New Roman"/>
      <family val="1"/>
    </font>
    <font>
      <u/>
      <sz val="11"/>
      <color rgb="FF1155CC"/>
      <name val="Times New Roman"/>
      <family val="1"/>
    </font>
    <font>
      <vertAlign val="subscript"/>
      <sz val="11"/>
      <color theme="1"/>
      <name val="Times New Roman"/>
      <family val="1"/>
    </font>
    <font>
      <vertAlign val="superscript"/>
      <sz val="11"/>
      <color rgb="FF000000"/>
      <name val="Times New Roman"/>
      <family val="1"/>
    </font>
    <font>
      <vertAlign val="subscript"/>
      <sz val="11"/>
      <color rgb="FF000000"/>
      <name val="Times New Roman"/>
      <family val="1"/>
    </font>
    <font>
      <b/>
      <i/>
      <sz val="11"/>
      <color rgb="FF000000"/>
      <name val="Times New Roman"/>
      <family val="1"/>
    </font>
    <font>
      <vertAlign val="superscript"/>
      <sz val="11"/>
      <color theme="1"/>
      <name val="Times New Roman"/>
      <family val="1"/>
    </font>
    <font>
      <sz val="11"/>
      <color theme="1"/>
      <name val="Times New Roman"/>
      <family val="1"/>
    </font>
    <font>
      <sz val="11"/>
      <color rgb="FF000000"/>
      <name val="Times New Roman"/>
      <family val="1"/>
    </font>
    <font>
      <b/>
      <sz val="11"/>
      <color rgb="FF000000"/>
      <name val="Symbol"/>
      <family val="1"/>
      <charset val="2"/>
    </font>
    <font>
      <sz val="11"/>
      <color theme="1"/>
      <name val="Arial"/>
      <family val="2"/>
      <scheme val="minor"/>
    </font>
    <font>
      <b/>
      <sz val="11"/>
      <color rgb="FF000000"/>
      <name val="Times New Roman"/>
      <family val="1"/>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C1E4F5"/>
        <bgColor rgb="FFC1E4F5"/>
      </patternFill>
    </fill>
    <fill>
      <patternFill patternType="solid">
        <fgColor rgb="FFFFFF00"/>
        <bgColor rgb="FFFFFF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268">
    <xf numFmtId="0" fontId="0" fillId="0" borderId="0" xfId="0" applyFont="1" applyAlignment="1"/>
    <xf numFmtId="0" fontId="1" fillId="0" borderId="1" xfId="0" applyFont="1" applyBorder="1" applyAlignment="1">
      <alignment horizontal="center" vertical="center" wrapText="1"/>
    </xf>
    <xf numFmtId="0" fontId="2" fillId="2" borderId="1" xfId="0" applyFont="1" applyFill="1" applyBorder="1" applyAlignment="1">
      <alignment horizontal="center" vertical="center" shrinkToFit="1"/>
    </xf>
    <xf numFmtId="0" fontId="1" fillId="3" borderId="1" xfId="0" applyFont="1" applyFill="1" applyBorder="1" applyAlignment="1">
      <alignment horizontal="center" vertical="center" shrinkToFit="1"/>
    </xf>
    <xf numFmtId="0" fontId="2" fillId="3" borderId="1" xfId="0" applyFont="1" applyFill="1" applyBorder="1" applyAlignment="1">
      <alignment horizontal="center" vertical="center" shrinkToFit="1"/>
    </xf>
    <xf numFmtId="0" fontId="1" fillId="4" borderId="1" xfId="0" applyFont="1" applyFill="1" applyBorder="1" applyAlignment="1">
      <alignment horizontal="center" vertical="center" wrapTex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shrinkToFit="1"/>
    </xf>
    <xf numFmtId="0" fontId="1" fillId="0" borderId="1" xfId="0" applyFont="1" applyBorder="1" applyAlignment="1">
      <alignment horizontal="center" vertical="center"/>
    </xf>
    <xf numFmtId="0" fontId="1" fillId="5" borderId="1" xfId="0" applyFont="1" applyFill="1" applyBorder="1" applyAlignment="1">
      <alignment horizontal="center" vertical="center" shrinkToFit="1"/>
    </xf>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shrinkToFit="1"/>
    </xf>
    <xf numFmtId="0" fontId="4"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2" fillId="3" borderId="1" xfId="0" applyNumberFormat="1" applyFont="1" applyFill="1" applyBorder="1" applyAlignment="1">
      <alignment horizontal="center" vertical="center" shrinkToFit="1"/>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1" fillId="4" borderId="1" xfId="0" applyFont="1" applyFill="1" applyBorder="1" applyAlignment="1">
      <alignment horizontal="center" vertical="top" wrapText="1"/>
    </xf>
    <xf numFmtId="0" fontId="1" fillId="5" borderId="0" xfId="0" applyFont="1" applyFill="1" applyBorder="1" applyAlignment="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center"/>
    </xf>
    <xf numFmtId="0" fontId="7" fillId="5" borderId="0" xfId="0" applyFont="1" applyFill="1" applyBorder="1" applyAlignment="1">
      <alignment horizontal="center" vertical="center"/>
    </xf>
    <xf numFmtId="0" fontId="7"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1" fillId="0" borderId="0" xfId="0" applyFont="1" applyAlignment="1">
      <alignment horizontal="center" vertical="center" wrapText="1"/>
    </xf>
    <xf numFmtId="0" fontId="2" fillId="5" borderId="0" xfId="0" applyFont="1" applyFill="1" applyBorder="1" applyAlignment="1">
      <alignment horizontal="center" vertical="center" wrapText="1"/>
    </xf>
    <xf numFmtId="0" fontId="7" fillId="4" borderId="0" xfId="0" applyFont="1" applyFill="1" applyBorder="1" applyAlignment="1">
      <alignment horizontal="center" vertical="center"/>
    </xf>
    <xf numFmtId="0" fontId="8" fillId="0" borderId="0" xfId="0" applyFont="1" applyAlignment="1">
      <alignment horizontal="center" vertical="center"/>
    </xf>
    <xf numFmtId="0" fontId="0" fillId="0" borderId="0" xfId="0" applyFont="1" applyAlignment="1">
      <alignment wrapText="1"/>
    </xf>
    <xf numFmtId="0" fontId="0" fillId="0" borderId="0" xfId="0" applyFont="1" applyBorder="1" applyAlignment="1"/>
    <xf numFmtId="0" fontId="0" fillId="0" borderId="2" xfId="0" applyFont="1" applyBorder="1" applyAlignment="1">
      <alignment wrapText="1"/>
    </xf>
    <xf numFmtId="0" fontId="9" fillId="0" borderId="0" xfId="0" applyFont="1" applyAlignment="1"/>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0"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13" fillId="0" borderId="1"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13"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shrinkToFit="1"/>
    </xf>
    <xf numFmtId="0" fontId="14" fillId="0" borderId="1" xfId="0" applyFont="1" applyBorder="1" applyAlignment="1">
      <alignment horizontal="left" vertical="center" wrapText="1"/>
    </xf>
    <xf numFmtId="49" fontId="13" fillId="0" borderId="1" xfId="0" applyNumberFormat="1" applyFont="1" applyBorder="1" applyAlignment="1">
      <alignment horizontal="center" vertical="center" wrapText="1" shrinkToFit="1"/>
    </xf>
    <xf numFmtId="49" fontId="2" fillId="0" borderId="1" xfId="0" applyNumberFormat="1" applyFont="1" applyBorder="1" applyAlignment="1">
      <alignment vertical="center" wrapText="1" shrinkToFit="1"/>
    </xf>
    <xf numFmtId="0" fontId="2" fillId="0" borderId="1" xfId="0" applyFont="1" applyBorder="1" applyAlignment="1">
      <alignment vertical="center" wrapText="1" shrinkToFit="1"/>
    </xf>
    <xf numFmtId="0" fontId="2" fillId="0" borderId="1" xfId="0" applyFont="1" applyBorder="1" applyAlignment="1">
      <alignment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center" wrapText="1" shrinkToFi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2" fillId="0" borderId="0" xfId="0" applyFont="1" applyBorder="1" applyAlignment="1">
      <alignment horizontal="center" vertical="center" wrapText="1" shrinkToFi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11" fillId="0" borderId="1" xfId="0" applyFont="1" applyBorder="1" applyAlignment="1">
      <alignment horizontal="center" vertical="center" wrapText="1"/>
    </xf>
    <xf numFmtId="0" fontId="13"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2" fillId="0" borderId="2"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2"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16" fillId="0" borderId="11" xfId="0" applyFont="1" applyBorder="1" applyAlignment="1">
      <alignment horizontal="center" vertical="center" wrapText="1"/>
    </xf>
    <xf numFmtId="49" fontId="2" fillId="0" borderId="10" xfId="0" applyNumberFormat="1" applyFont="1" applyBorder="1" applyAlignment="1">
      <alignment vertical="center" wrapText="1" shrinkToFit="1"/>
    </xf>
    <xf numFmtId="0" fontId="12" fillId="0" borderId="11" xfId="0" applyFont="1" applyBorder="1" applyAlignment="1">
      <alignment horizontal="center" vertical="center" wrapText="1"/>
    </xf>
    <xf numFmtId="49" fontId="2" fillId="0" borderId="6" xfId="0" applyNumberFormat="1" applyFont="1" applyBorder="1" applyAlignment="1">
      <alignment vertical="center" wrapText="1" shrinkToFit="1"/>
    </xf>
    <xf numFmtId="0" fontId="1" fillId="0" borderId="0" xfId="0" applyFont="1" applyBorder="1" applyAlignment="1">
      <alignment horizontal="center" vertical="center" wrapText="1"/>
    </xf>
    <xf numFmtId="0" fontId="12" fillId="0" borderId="3"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Border="1" applyAlignment="1">
      <alignment horizontal="center" vertical="center"/>
    </xf>
    <xf numFmtId="0" fontId="1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49" fontId="13" fillId="0" borderId="2" xfId="0" applyNumberFormat="1" applyFont="1" applyBorder="1" applyAlignment="1">
      <alignment horizontal="center" vertical="center" wrapText="1" shrinkToFit="1"/>
    </xf>
    <xf numFmtId="49" fontId="2" fillId="0" borderId="2" xfId="0" applyNumberFormat="1" applyFont="1" applyBorder="1" applyAlignment="1">
      <alignment horizontal="center" vertical="center" wrapText="1" shrinkToFit="1"/>
    </xf>
    <xf numFmtId="49" fontId="2" fillId="0" borderId="2" xfId="0" applyNumberFormat="1" applyFont="1" applyBorder="1" applyAlignment="1">
      <alignment horizontal="left" vertical="center" wrapText="1" shrinkToFit="1"/>
    </xf>
    <xf numFmtId="0" fontId="10" fillId="0" borderId="12" xfId="0" applyFont="1" applyBorder="1" applyAlignment="1">
      <alignment horizontal="center" vertical="center" wrapText="1"/>
    </xf>
    <xf numFmtId="0" fontId="13" fillId="0" borderId="12" xfId="0" applyFont="1" applyBorder="1" applyAlignment="1">
      <alignment horizontal="left" vertical="center"/>
    </xf>
    <xf numFmtId="0" fontId="2" fillId="0" borderId="12" xfId="0" applyFont="1" applyBorder="1" applyAlignment="1">
      <alignment horizontal="left" vertical="center"/>
    </xf>
    <xf numFmtId="0" fontId="13" fillId="0" borderId="1" xfId="0" applyFont="1" applyBorder="1" applyAlignment="1">
      <alignment horizontal="left" vertical="center"/>
    </xf>
    <xf numFmtId="0" fontId="2" fillId="0" borderId="1" xfId="0" applyFont="1" applyBorder="1" applyAlignment="1">
      <alignment horizontal="left" vertical="center"/>
    </xf>
    <xf numFmtId="1" fontId="2" fillId="0" borderId="1" xfId="0" applyNumberFormat="1" applyFont="1" applyBorder="1" applyAlignment="1">
      <alignment horizontal="center" vertical="center" wrapText="1" shrinkToFit="1"/>
    </xf>
    <xf numFmtId="1" fontId="1" fillId="0" borderId="1" xfId="0" applyNumberFormat="1" applyFont="1" applyBorder="1" applyAlignment="1">
      <alignment horizontal="center" vertical="center" wrapText="1" shrinkToFit="1"/>
    </xf>
    <xf numFmtId="0" fontId="2" fillId="0" borderId="1" xfId="0" applyFont="1" applyBorder="1" applyAlignment="1">
      <alignment horizontal="center" vertical="center"/>
    </xf>
    <xf numFmtId="49" fontId="13" fillId="0" borderId="1" xfId="0" applyNumberFormat="1" applyFont="1" applyBorder="1" applyAlignment="1">
      <alignment horizontal="center" vertical="center" shrinkToFit="1"/>
    </xf>
    <xf numFmtId="49" fontId="2" fillId="0" borderId="1" xfId="0" applyNumberFormat="1" applyFont="1" applyBorder="1" applyAlignment="1">
      <alignment horizontal="center" vertical="center" shrinkToFi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2" fillId="0" borderId="0" xfId="0" applyFont="1" applyAlignment="1">
      <alignment horizontal="center" vertical="center" wrapText="1"/>
    </xf>
    <xf numFmtId="0" fontId="1" fillId="0" borderId="10" xfId="0" applyFont="1" applyBorder="1" applyAlignment="1">
      <alignment horizontal="center" vertical="center" wrapText="1"/>
    </xf>
    <xf numFmtId="0" fontId="13" fillId="0" borderId="1"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49" fontId="2" fillId="0" borderId="1" xfId="0" applyNumberFormat="1" applyFont="1" applyBorder="1" applyAlignment="1">
      <alignment horizontal="left" vertical="center" shrinkToFit="1"/>
    </xf>
    <xf numFmtId="0" fontId="2" fillId="0" borderId="1" xfId="0" applyFont="1" applyBorder="1" applyAlignment="1">
      <alignment horizontal="left" vertical="center" wrapText="1"/>
    </xf>
    <xf numFmtId="0" fontId="17" fillId="3" borderId="1" xfId="0" applyFont="1" applyFill="1" applyBorder="1" applyAlignment="1">
      <alignment horizontal="center" wrapText="1"/>
    </xf>
    <xf numFmtId="0" fontId="18" fillId="3" borderId="1" xfId="0" applyFont="1" applyFill="1" applyBorder="1" applyAlignment="1">
      <alignment horizontal="center" wrapText="1"/>
    </xf>
    <xf numFmtId="0" fontId="2" fillId="0" borderId="6" xfId="0" applyFont="1" applyBorder="1" applyAlignment="1">
      <alignment horizontal="center" vertical="center"/>
    </xf>
    <xf numFmtId="0" fontId="7" fillId="0" borderId="0" xfId="0" applyFont="1" applyBorder="1" applyAlignment="1">
      <alignment horizontal="center" vertical="center" wrapText="1"/>
    </xf>
    <xf numFmtId="49" fontId="2" fillId="0" borderId="1" xfId="0" applyNumberFormat="1" applyFont="1" applyBorder="1" applyAlignment="1">
      <alignment horizontal="left" vertical="center" wrapText="1" shrinkToFit="1"/>
    </xf>
    <xf numFmtId="0" fontId="13" fillId="0" borderId="1" xfId="0" applyFont="1" applyBorder="1" applyAlignment="1">
      <alignment horizontal="center" vertical="center" shrinkToFit="1"/>
    </xf>
    <xf numFmtId="0" fontId="7" fillId="0" borderId="0" xfId="0" applyFont="1" applyBorder="1" applyAlignment="1">
      <alignment horizontal="center" vertical="center"/>
    </xf>
    <xf numFmtId="0" fontId="16" fillId="0" borderId="0" xfId="0" applyFont="1" applyAlignment="1">
      <alignment horizontal="center" vertical="center"/>
    </xf>
    <xf numFmtId="49" fontId="2" fillId="0" borderId="1" xfId="0" applyNumberFormat="1" applyFont="1" applyBorder="1" applyAlignment="1">
      <alignment vertical="center" shrinkToFit="1"/>
    </xf>
    <xf numFmtId="0" fontId="2" fillId="0" borderId="1" xfId="0" applyFont="1" applyBorder="1" applyAlignment="1">
      <alignment vertical="center"/>
    </xf>
    <xf numFmtId="0" fontId="2" fillId="0" borderId="1" xfId="0" applyFont="1" applyBorder="1" applyAlignment="1">
      <alignment horizontal="center" vertical="top" shrinkToFit="1"/>
    </xf>
    <xf numFmtId="0" fontId="2" fillId="0" borderId="3" xfId="0" applyFont="1" applyBorder="1" applyAlignment="1">
      <alignment horizontal="center" vertical="center" wrapText="1"/>
    </xf>
    <xf numFmtId="0" fontId="14" fillId="0" borderId="1" xfId="0" applyFont="1" applyBorder="1" applyAlignment="1">
      <alignment horizontal="left" vertical="center" wrapText="1" shrinkToFit="1"/>
    </xf>
    <xf numFmtId="0" fontId="1" fillId="0" borderId="3" xfId="0" applyFont="1" applyBorder="1" applyAlignment="1">
      <alignment horizontal="center" vertical="center" wrapText="1" shrinkToFit="1"/>
    </xf>
    <xf numFmtId="0" fontId="1" fillId="0" borderId="3" xfId="0" applyFont="1" applyBorder="1" applyAlignment="1">
      <alignment horizontal="center" vertical="center" wrapText="1"/>
    </xf>
    <xf numFmtId="0" fontId="13" fillId="0" borderId="1" xfId="0" applyFont="1" applyBorder="1" applyAlignment="1">
      <alignment horizontal="center" vertical="top" wrapText="1" shrinkToFit="1"/>
    </xf>
    <xf numFmtId="0" fontId="2" fillId="0" borderId="1" xfId="0" applyFont="1" applyBorder="1" applyAlignment="1">
      <alignment horizontal="center" vertical="top" wrapText="1" shrinkToFit="1"/>
    </xf>
    <xf numFmtId="0" fontId="23" fillId="0" borderId="0" xfId="0" applyFont="1" applyAlignment="1">
      <alignment horizontal="center" vertical="center" wrapText="1"/>
    </xf>
    <xf numFmtId="0" fontId="1" fillId="0" borderId="0" xfId="0" applyFont="1" applyAlignment="1">
      <alignment horizontal="left" vertical="center" wrapText="1"/>
    </xf>
    <xf numFmtId="0" fontId="23" fillId="0" borderId="3" xfId="0" applyFont="1" applyBorder="1" applyAlignment="1">
      <alignment horizontal="center" vertical="center" wrapText="1"/>
    </xf>
    <xf numFmtId="0" fontId="1" fillId="0" borderId="3" xfId="0" applyFont="1" applyBorder="1" applyAlignment="1">
      <alignment horizontal="left" vertical="center" wrapText="1"/>
    </xf>
    <xf numFmtId="0" fontId="23" fillId="0" borderId="1" xfId="0" applyFont="1" applyBorder="1" applyAlignment="1">
      <alignment horizontal="center" vertical="center" wrapText="1" shrinkToFit="1"/>
    </xf>
    <xf numFmtId="0" fontId="23" fillId="0" borderId="4" xfId="0" applyFont="1" applyBorder="1" applyAlignment="1">
      <alignment horizontal="left" vertical="center" wrapText="1"/>
    </xf>
    <xf numFmtId="0" fontId="1"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1" fillId="0" borderId="1" xfId="0" applyFont="1" applyBorder="1" applyAlignment="1">
      <alignment horizontal="left" vertical="center" wrapText="1" shrinkToFit="1"/>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shrinkToFit="1"/>
    </xf>
    <xf numFmtId="49" fontId="1" fillId="0" borderId="1" xfId="0" applyNumberFormat="1"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vertical="center"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center" wrapText="1"/>
    </xf>
    <xf numFmtId="0" fontId="24" fillId="0" borderId="0" xfId="0" applyFont="1" applyAlignment="1">
      <alignment horizontal="center" vertical="center" wrapText="1"/>
    </xf>
    <xf numFmtId="0" fontId="23" fillId="0" borderId="6" xfId="0" applyFont="1" applyBorder="1" applyAlignment="1">
      <alignment horizontal="center" vertical="center" wrapText="1"/>
    </xf>
    <xf numFmtId="0" fontId="1" fillId="0" borderId="6" xfId="0" applyFont="1" applyBorder="1" applyAlignment="1">
      <alignment horizontal="center" vertical="center" wrapText="1" shrinkToFit="1"/>
    </xf>
    <xf numFmtId="0" fontId="1" fillId="0" borderId="0" xfId="0" applyFont="1" applyAlignment="1">
      <alignment horizontal="center" vertical="center" wrapText="1" shrinkToFit="1"/>
    </xf>
    <xf numFmtId="0" fontId="1" fillId="0" borderId="11" xfId="0" applyFont="1" applyBorder="1" applyAlignment="1">
      <alignment horizontal="center" vertical="center" wrapText="1"/>
    </xf>
    <xf numFmtId="0" fontId="5" fillId="0" borderId="0" xfId="0" applyFont="1" applyAlignment="1">
      <alignment horizontal="center" vertical="center" wrapText="1"/>
    </xf>
    <xf numFmtId="49" fontId="1" fillId="0" borderId="11" xfId="0" applyNumberFormat="1" applyFont="1" applyBorder="1" applyAlignment="1">
      <alignment horizontal="center" vertical="center" wrapText="1" shrinkToFit="1"/>
    </xf>
    <xf numFmtId="0" fontId="1" fillId="0" borderId="15" xfId="0" applyFont="1" applyBorder="1" applyAlignment="1">
      <alignment horizontal="center" vertical="center" wrapText="1"/>
    </xf>
    <xf numFmtId="0" fontId="23" fillId="0" borderId="15" xfId="0" applyFont="1" applyBorder="1" applyAlignment="1">
      <alignment horizontal="center" vertical="center" wrapText="1"/>
    </xf>
    <xf numFmtId="49" fontId="1" fillId="0" borderId="6" xfId="0" applyNumberFormat="1" applyFont="1" applyBorder="1" applyAlignment="1">
      <alignment vertical="center" wrapText="1" shrinkToFit="1"/>
    </xf>
    <xf numFmtId="0" fontId="1" fillId="0" borderId="1" xfId="0" applyFont="1" applyBorder="1" applyAlignment="1">
      <alignment horizontal="left" wrapText="1"/>
    </xf>
    <xf numFmtId="0" fontId="1" fillId="0" borderId="1" xfId="0" applyFont="1" applyBorder="1" applyAlignment="1">
      <alignment horizontal="center" wrapText="1"/>
    </xf>
    <xf numFmtId="0" fontId="1" fillId="0" borderId="1" xfId="0" applyFont="1" applyBorder="1" applyAlignment="1">
      <alignment wrapText="1"/>
    </xf>
    <xf numFmtId="0" fontId="1" fillId="0" borderId="12" xfId="0" applyFont="1" applyBorder="1" applyAlignment="1">
      <alignment horizontal="center" vertical="center" wrapText="1"/>
    </xf>
    <xf numFmtId="0" fontId="1" fillId="0" borderId="1" xfId="0" applyFont="1" applyBorder="1" applyAlignment="1">
      <alignment horizontal="center" vertical="top" wrapText="1" shrinkToFit="1"/>
    </xf>
    <xf numFmtId="0" fontId="25"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1" fillId="0" borderId="6" xfId="0" quotePrefix="1" applyFont="1" applyBorder="1" applyAlignment="1">
      <alignment horizontal="center" vertical="center" wrapText="1"/>
    </xf>
    <xf numFmtId="0" fontId="2" fillId="0" borderId="1" xfId="0" quotePrefix="1" applyFont="1" applyBorder="1" applyAlignment="1">
      <alignment vertical="center" wrapText="1"/>
    </xf>
    <xf numFmtId="0" fontId="2" fillId="0" borderId="1" xfId="0" quotePrefix="1" applyFont="1" applyBorder="1" applyAlignment="1">
      <alignment horizontal="center" vertical="center" wrapText="1"/>
    </xf>
    <xf numFmtId="0" fontId="2" fillId="0" borderId="6" xfId="0" quotePrefix="1" applyFont="1" applyBorder="1" applyAlignment="1">
      <alignment horizontal="center" vertical="center" wrapText="1"/>
    </xf>
    <xf numFmtId="0" fontId="2" fillId="0" borderId="2" xfId="0" quotePrefix="1" applyFont="1" applyBorder="1" applyAlignment="1">
      <alignment vertical="center" wrapText="1"/>
    </xf>
    <xf numFmtId="0" fontId="2" fillId="0" borderId="0" xfId="0" quotePrefix="1" applyFont="1" applyBorder="1" applyAlignment="1">
      <alignment horizontal="center" vertical="center" wrapText="1"/>
    </xf>
    <xf numFmtId="0" fontId="32" fillId="0" borderId="1" xfId="0" applyFont="1" applyFill="1" applyBorder="1" applyAlignment="1">
      <alignment horizontal="center" vertical="center" wrapText="1"/>
    </xf>
    <xf numFmtId="49" fontId="32" fillId="0" borderId="1" xfId="0" applyNumberFormat="1" applyFont="1" applyFill="1" applyBorder="1" applyAlignment="1">
      <alignment horizontal="center" vertical="center" wrapText="1" shrinkToFit="1"/>
    </xf>
    <xf numFmtId="0" fontId="32" fillId="0" borderId="1" xfId="0" applyFont="1" applyFill="1" applyBorder="1" applyAlignment="1">
      <alignment horizontal="center" vertical="center" wrapText="1" shrinkToFit="1"/>
    </xf>
    <xf numFmtId="0" fontId="32" fillId="0" borderId="6" xfId="0" applyFont="1" applyFill="1" applyBorder="1" applyAlignment="1">
      <alignment horizontal="center" vertical="center" wrapText="1"/>
    </xf>
    <xf numFmtId="0" fontId="32" fillId="0" borderId="0" xfId="0" applyFont="1" applyFill="1" applyAlignment="1">
      <alignment horizontal="center" vertical="center" wrapText="1"/>
    </xf>
    <xf numFmtId="0" fontId="32" fillId="0" borderId="0" xfId="0" applyFont="1" applyFill="1" applyAlignment="1">
      <alignment wrapText="1"/>
    </xf>
    <xf numFmtId="0" fontId="13" fillId="0" borderId="0" xfId="0" applyFont="1" applyFill="1" applyAlignment="1">
      <alignment horizontal="center" vertical="center"/>
    </xf>
    <xf numFmtId="0" fontId="14" fillId="0" borderId="0" xfId="0" applyFont="1" applyFill="1" applyAlignment="1"/>
    <xf numFmtId="0" fontId="13" fillId="0" borderId="0" xfId="0" applyFont="1" applyFill="1" applyAlignment="1">
      <alignment horizontal="center" vertical="center" wrapText="1"/>
    </xf>
    <xf numFmtId="0" fontId="20" fillId="0" borderId="0" xfId="0" applyFont="1" applyFill="1" applyAlignment="1">
      <alignment horizontal="center" vertical="center" wrapText="1"/>
    </xf>
    <xf numFmtId="0" fontId="20" fillId="0" borderId="3"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6"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6"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33" fillId="0" borderId="0" xfId="0" applyFont="1" applyFill="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164" fontId="33" fillId="0" borderId="1" xfId="0" applyNumberFormat="1" applyFont="1" applyFill="1" applyBorder="1" applyAlignment="1">
      <alignment horizontal="center" vertical="center" wrapText="1"/>
    </xf>
    <xf numFmtId="49" fontId="33" fillId="0" borderId="1" xfId="0" applyNumberFormat="1" applyFont="1" applyFill="1" applyBorder="1" applyAlignment="1">
      <alignment horizontal="center" vertical="center" wrapText="1" shrinkToFit="1"/>
    </xf>
    <xf numFmtId="0" fontId="3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6" xfId="0" applyFont="1" applyFill="1" applyBorder="1" applyAlignment="1">
      <alignment horizontal="center" vertical="center" wrapText="1"/>
    </xf>
    <xf numFmtId="49" fontId="33" fillId="0" borderId="1" xfId="0" applyNumberFormat="1" applyFont="1" applyFill="1" applyBorder="1" applyAlignment="1">
      <alignment vertical="center" wrapText="1" shrinkToFit="1"/>
    </xf>
    <xf numFmtId="0" fontId="33" fillId="0" borderId="1" xfId="0" applyFont="1" applyFill="1" applyBorder="1" applyAlignment="1">
      <alignment vertical="center" wrapText="1" shrinkToFit="1"/>
    </xf>
    <xf numFmtId="0" fontId="33" fillId="0" borderId="1" xfId="0" applyFont="1" applyFill="1" applyBorder="1" applyAlignment="1">
      <alignment vertical="center" wrapText="1"/>
    </xf>
    <xf numFmtId="0" fontId="33" fillId="0" borderId="1" xfId="0" quotePrefix="1" applyFont="1" applyFill="1" applyBorder="1" applyAlignment="1">
      <alignment vertical="center" wrapText="1"/>
    </xf>
    <xf numFmtId="0" fontId="13" fillId="0" borderId="0" xfId="0" applyFont="1" applyFill="1" applyBorder="1" applyAlignment="1">
      <alignment horizontal="center" vertical="center" wrapText="1" shrinkToFit="1"/>
    </xf>
    <xf numFmtId="0" fontId="33" fillId="0" borderId="1" xfId="0" quotePrefix="1" applyFont="1" applyFill="1" applyBorder="1" applyAlignment="1">
      <alignment horizontal="center" vertical="center" wrapText="1"/>
    </xf>
    <xf numFmtId="14" fontId="33" fillId="0" borderId="1" xfId="0" applyNumberFormat="1" applyFont="1" applyFill="1" applyBorder="1" applyAlignment="1">
      <alignment horizontal="center" vertical="center" wrapText="1"/>
    </xf>
    <xf numFmtId="0" fontId="21" fillId="0" borderId="0" xfId="0" applyFont="1" applyFill="1" applyAlignment="1">
      <alignment horizontal="center" vertical="center" wrapText="1"/>
    </xf>
    <xf numFmtId="0" fontId="13" fillId="0" borderId="10" xfId="0" applyFont="1" applyFill="1" applyBorder="1" applyAlignment="1">
      <alignment horizontal="center" vertical="center" wrapText="1"/>
    </xf>
    <xf numFmtId="0" fontId="13" fillId="0" borderId="1" xfId="0" quotePrefix="1" applyFont="1" applyFill="1" applyBorder="1" applyAlignment="1">
      <alignment horizontal="center" vertical="center" wrapText="1"/>
    </xf>
    <xf numFmtId="0" fontId="13" fillId="0" borderId="6" xfId="0" quotePrefix="1" applyFont="1" applyFill="1" applyBorder="1" applyAlignment="1">
      <alignment horizontal="center" vertical="center" wrapText="1"/>
    </xf>
    <xf numFmtId="0" fontId="21" fillId="0" borderId="11" xfId="0" applyFont="1" applyFill="1" applyBorder="1" applyAlignment="1">
      <alignment horizontal="center" vertical="center" wrapText="1"/>
    </xf>
    <xf numFmtId="49" fontId="13" fillId="0" borderId="10" xfId="0" applyNumberFormat="1" applyFont="1" applyFill="1" applyBorder="1" applyAlignment="1">
      <alignment vertical="center" wrapText="1" shrinkToFit="1"/>
    </xf>
    <xf numFmtId="0" fontId="13" fillId="0" borderId="11" xfId="0" applyFont="1" applyFill="1" applyBorder="1" applyAlignment="1">
      <alignment horizontal="center" vertical="center" wrapText="1"/>
    </xf>
    <xf numFmtId="49" fontId="13" fillId="0" borderId="6" xfId="0" applyNumberFormat="1" applyFont="1" applyFill="1" applyBorder="1" applyAlignment="1">
      <alignment vertical="center" wrapText="1" shrinkToFit="1"/>
    </xf>
    <xf numFmtId="0" fontId="14"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33" fillId="0" borderId="2" xfId="0" applyFont="1" applyFill="1" applyBorder="1" applyAlignment="1">
      <alignment horizontal="center" vertical="center" wrapText="1"/>
    </xf>
    <xf numFmtId="0" fontId="35" fillId="0" borderId="2" xfId="0" applyFont="1" applyFill="1" applyBorder="1" applyAlignment="1">
      <alignment wrapText="1"/>
    </xf>
    <xf numFmtId="0" fontId="20" fillId="0" borderId="12" xfId="0" applyFont="1" applyFill="1" applyBorder="1" applyAlignment="1">
      <alignment horizontal="center" vertical="center" wrapText="1"/>
    </xf>
    <xf numFmtId="0" fontId="20" fillId="0" borderId="14" xfId="0" applyFont="1" applyFill="1" applyBorder="1" applyAlignment="1">
      <alignment horizontal="left" vertical="center"/>
    </xf>
    <xf numFmtId="0" fontId="13" fillId="0" borderId="15" xfId="0" applyFont="1" applyFill="1" applyBorder="1" applyAlignment="1">
      <alignment horizontal="left" vertical="center"/>
    </xf>
    <xf numFmtId="0" fontId="13" fillId="0" borderId="13" xfId="0" applyFont="1" applyFill="1" applyBorder="1" applyAlignment="1">
      <alignment horizontal="left" vertical="center"/>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33" fillId="0" borderId="2" xfId="0" applyFont="1" applyFill="1" applyBorder="1" applyAlignment="1">
      <alignment horizontal="center" vertical="center" wrapText="1" shrinkToFit="1"/>
    </xf>
    <xf numFmtId="0" fontId="13" fillId="0" borderId="2" xfId="0" applyFont="1" applyFill="1" applyBorder="1" applyAlignment="1">
      <alignment horizontal="center" vertical="center" wrapText="1"/>
    </xf>
    <xf numFmtId="0" fontId="32" fillId="0" borderId="2" xfId="0" applyFont="1" applyFill="1" applyBorder="1" applyAlignment="1">
      <alignment wrapText="1"/>
    </xf>
    <xf numFmtId="0" fontId="14"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49" fontId="33" fillId="0" borderId="2" xfId="0" applyNumberFormat="1" applyFont="1" applyFill="1" applyBorder="1" applyAlignment="1">
      <alignment horizontal="center" vertical="center" wrapText="1" shrinkToFit="1"/>
    </xf>
    <xf numFmtId="49" fontId="33" fillId="0" borderId="2" xfId="0" applyNumberFormat="1" applyFont="1" applyFill="1" applyBorder="1" applyAlignment="1">
      <alignment horizontal="left" vertical="center" wrapText="1" shrinkToFit="1"/>
    </xf>
    <xf numFmtId="0" fontId="33" fillId="0" borderId="2" xfId="0" quotePrefix="1" applyFont="1" applyFill="1" applyBorder="1" applyAlignment="1">
      <alignment vertical="center" wrapText="1"/>
    </xf>
    <xf numFmtId="1" fontId="33" fillId="0" borderId="1" xfId="0" applyNumberFormat="1" applyFont="1" applyFill="1" applyBorder="1" applyAlignment="1">
      <alignment horizontal="center" vertical="center" wrapText="1" shrinkToFit="1"/>
    </xf>
    <xf numFmtId="0" fontId="14" fillId="0" borderId="10" xfId="0" applyFont="1" applyFill="1" applyBorder="1" applyAlignment="1">
      <alignment horizontal="center" vertical="center" wrapText="1"/>
    </xf>
    <xf numFmtId="0" fontId="13" fillId="0" borderId="0" xfId="0" applyFont="1" applyFill="1" applyBorder="1" applyAlignment="1">
      <alignment horizontal="center" vertical="center"/>
    </xf>
    <xf numFmtId="0" fontId="14" fillId="0" borderId="0" xfId="0" applyFont="1" applyFill="1" applyAlignment="1">
      <alignment horizontal="center" vertical="center"/>
    </xf>
    <xf numFmtId="0" fontId="36" fillId="0" borderId="1" xfId="0" applyFont="1" applyFill="1" applyBorder="1" applyAlignment="1">
      <alignment horizontal="center" vertical="center" wrapText="1"/>
    </xf>
    <xf numFmtId="0" fontId="33" fillId="0" borderId="1" xfId="0" applyFont="1" applyFill="1" applyBorder="1" applyAlignment="1">
      <alignment horizontal="center" wrapText="1"/>
    </xf>
    <xf numFmtId="0" fontId="33" fillId="0" borderId="1" xfId="0" applyFont="1" applyFill="1" applyBorder="1" applyAlignment="1">
      <alignment wrapText="1"/>
    </xf>
    <xf numFmtId="49" fontId="33" fillId="0" borderId="1" xfId="0" applyNumberFormat="1" applyFont="1" applyFill="1" applyBorder="1" applyAlignment="1">
      <alignment horizontal="left" vertical="center" wrapText="1" shrinkToFit="1"/>
    </xf>
    <xf numFmtId="0" fontId="33" fillId="0" borderId="3" xfId="0" applyFont="1" applyFill="1" applyBorder="1" applyAlignment="1">
      <alignment horizontal="center" vertical="center" wrapText="1" shrinkToFit="1"/>
    </xf>
    <xf numFmtId="0" fontId="20" fillId="0" borderId="17" xfId="0" applyFont="1" applyFill="1" applyBorder="1" applyAlignment="1">
      <alignment horizontal="left" vertical="center"/>
    </xf>
    <xf numFmtId="0" fontId="13" fillId="0" borderId="18" xfId="0" applyFont="1" applyFill="1" applyBorder="1" applyAlignment="1">
      <alignment horizontal="left" vertical="center"/>
    </xf>
    <xf numFmtId="0" fontId="13" fillId="0" borderId="19" xfId="0" applyFont="1" applyFill="1" applyBorder="1" applyAlignment="1">
      <alignment horizontal="left" vertical="center"/>
    </xf>
    <xf numFmtId="0" fontId="13" fillId="0" borderId="16" xfId="0" applyFont="1" applyFill="1" applyBorder="1" applyAlignment="1">
      <alignment horizontal="center" vertical="center"/>
    </xf>
    <xf numFmtId="0" fontId="33" fillId="0" borderId="1" xfId="0" applyFont="1" applyFill="1" applyBorder="1" applyAlignment="1">
      <alignment horizontal="left" vertical="center" wrapText="1"/>
    </xf>
    <xf numFmtId="0" fontId="32" fillId="0" borderId="1" xfId="0" quotePrefix="1" applyFont="1" applyFill="1" applyBorder="1" applyAlignment="1">
      <alignment horizontal="center" vertical="center" wrapText="1"/>
    </xf>
    <xf numFmtId="0" fontId="14" fillId="0" borderId="1" xfId="0" quotePrefix="1" applyFont="1" applyFill="1" applyBorder="1" applyAlignment="1">
      <alignment horizontal="center" vertical="center" wrapText="1"/>
    </xf>
    <xf numFmtId="0" fontId="13" fillId="0" borderId="0" xfId="0" quotePrefix="1" applyFont="1" applyFill="1" applyBorder="1" applyAlignment="1">
      <alignment horizontal="center" vertical="center" wrapText="1"/>
    </xf>
    <xf numFmtId="0" fontId="33" fillId="0" borderId="1" xfId="0" applyFont="1" applyFill="1" applyBorder="1" applyAlignment="1">
      <alignment horizontal="center" vertical="top" wrapText="1"/>
    </xf>
    <xf numFmtId="0" fontId="32" fillId="0" borderId="1" xfId="0" applyFont="1" applyFill="1" applyBorder="1" applyAlignment="1">
      <alignment horizontal="left" vertical="center" wrapText="1" shrinkToFit="1"/>
    </xf>
    <xf numFmtId="0" fontId="32" fillId="0" borderId="3" xfId="0" applyFont="1" applyFill="1" applyBorder="1" applyAlignment="1">
      <alignment horizontal="center" vertical="center" wrapText="1" shrinkToFit="1"/>
    </xf>
    <xf numFmtId="0" fontId="32" fillId="0" borderId="3" xfId="0" applyFont="1" applyFill="1" applyBorder="1" applyAlignment="1">
      <alignment horizontal="center" vertical="center" wrapText="1"/>
    </xf>
    <xf numFmtId="0" fontId="33" fillId="0" borderId="1" xfId="0" applyFont="1" applyFill="1" applyBorder="1" applyAlignment="1">
      <alignment horizontal="center" vertical="top" wrapText="1" shrinkToFit="1"/>
    </xf>
    <xf numFmtId="0" fontId="2"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2" fillId="0" borderId="0" xfId="0" applyFont="1" applyAlignment="1">
      <alignment horizontal="center" vertical="center" wrapText="1"/>
    </xf>
    <xf numFmtId="0" fontId="0" fillId="0" borderId="0" xfId="0" applyFont="1" applyAlignment="1">
      <alignment wrapText="1"/>
    </xf>
    <xf numFmtId="0" fontId="19" fillId="0" borderId="0" xfId="0" applyFont="1" applyFill="1" applyAlignment="1">
      <alignment horizontal="center" vertical="center" wrapText="1"/>
    </xf>
    <xf numFmtId="0" fontId="10" fillId="0" borderId="0" xfId="0" applyFont="1" applyAlignment="1">
      <alignment horizontal="center" vertical="center"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2.vi/" TargetMode="External"/><Relationship Id="rId2" Type="http://schemas.openxmlformats.org/officeDocument/2006/relationships/hyperlink" Target="http://2.vi/" TargetMode="External"/><Relationship Id="rId1" Type="http://schemas.openxmlformats.org/officeDocument/2006/relationships/hyperlink" Target="http://2.vi/" TargetMode="External"/><Relationship Id="rId4" Type="http://schemas.openxmlformats.org/officeDocument/2006/relationships/hyperlink" Target="http://2.v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I1000"/>
  <sheetViews>
    <sheetView workbookViewId="0">
      <selection activeCell="A11" sqref="A11:K11 A19:K19 A58:K62 A106:K106 A110:K110 A152:K152 A168:K168 A209:K210 A268:K269"/>
    </sheetView>
  </sheetViews>
  <sheetFormatPr defaultColWidth="12.625" defaultRowHeight="14.25"/>
  <cols>
    <col min="1" max="1" width="6.625" style="31" customWidth="1"/>
    <col min="2" max="2" width="26.875" style="31" customWidth="1"/>
    <col min="3" max="3" width="13.5" style="31" customWidth="1"/>
    <col min="4" max="4" width="16.625" style="31" customWidth="1"/>
    <col min="5" max="5" width="15.75" style="31" customWidth="1"/>
    <col min="6" max="6" width="20.75" style="31" customWidth="1"/>
    <col min="7" max="7" width="63.625" style="31" customWidth="1"/>
    <col min="8" max="8" width="49.375" style="31" customWidth="1"/>
    <col min="9" max="11" width="12" style="31" customWidth="1"/>
    <col min="12" max="12" width="11.5" style="31" customWidth="1"/>
    <col min="13" max="24" width="8.625" style="31" customWidth="1"/>
    <col min="25" max="35" width="12.625" style="31" customWidth="1"/>
    <col min="36" max="16384" width="12.625" style="31"/>
  </cols>
  <sheetData>
    <row r="1" spans="1:35" ht="18.75">
      <c r="A1" s="263" t="s">
        <v>0</v>
      </c>
      <c r="B1" s="264"/>
      <c r="C1" s="264"/>
      <c r="D1" s="264"/>
      <c r="E1" s="264"/>
      <c r="F1" s="264"/>
      <c r="G1" s="264"/>
      <c r="H1" s="264"/>
      <c r="I1" s="264"/>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row>
    <row r="2" spans="1:35" ht="18.75">
      <c r="A2" s="263" t="s">
        <v>1</v>
      </c>
      <c r="B2" s="264"/>
      <c r="C2" s="264"/>
      <c r="D2" s="264"/>
      <c r="E2" s="264"/>
      <c r="F2" s="264"/>
      <c r="G2" s="264"/>
      <c r="H2" s="264"/>
      <c r="I2" s="264"/>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row>
    <row r="3" spans="1:35" ht="15">
      <c r="A3" s="132"/>
      <c r="B3" s="133"/>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row>
    <row r="4" spans="1:35" ht="42.75">
      <c r="A4" s="134" t="s">
        <v>2</v>
      </c>
      <c r="B4" s="135" t="s">
        <v>3</v>
      </c>
      <c r="C4" s="129" t="s">
        <v>4</v>
      </c>
      <c r="D4" s="134" t="s">
        <v>5</v>
      </c>
      <c r="E4" s="134" t="s">
        <v>6</v>
      </c>
      <c r="F4" s="134" t="s">
        <v>7</v>
      </c>
      <c r="G4" s="134" t="s">
        <v>8</v>
      </c>
      <c r="H4" s="134" t="s">
        <v>9</v>
      </c>
      <c r="I4" s="134" t="s">
        <v>10</v>
      </c>
      <c r="J4" s="134" t="s">
        <v>11</v>
      </c>
      <c r="K4" s="134" t="s">
        <v>12</v>
      </c>
      <c r="L4" s="27"/>
      <c r="M4" s="27"/>
      <c r="N4" s="27"/>
      <c r="O4" s="27"/>
      <c r="P4" s="27"/>
      <c r="Q4" s="27"/>
      <c r="R4" s="27"/>
      <c r="S4" s="27"/>
      <c r="T4" s="27"/>
      <c r="U4" s="27"/>
      <c r="V4" s="27"/>
      <c r="W4" s="27"/>
      <c r="X4" s="27"/>
      <c r="Y4" s="27"/>
      <c r="Z4" s="27"/>
      <c r="AA4" s="27"/>
      <c r="AB4" s="27"/>
      <c r="AC4" s="27"/>
      <c r="AD4" s="27"/>
      <c r="AE4" s="27"/>
      <c r="AF4" s="27"/>
      <c r="AG4" s="27"/>
      <c r="AH4" s="27"/>
      <c r="AI4" s="27"/>
    </row>
    <row r="5" spans="1:35" ht="15" hidden="1">
      <c r="A5" s="136" t="s">
        <v>13</v>
      </c>
      <c r="B5" s="137" t="s">
        <v>14</v>
      </c>
      <c r="C5" s="138"/>
      <c r="D5" s="139"/>
      <c r="E5" s="139"/>
      <c r="F5" s="139"/>
      <c r="G5" s="139"/>
      <c r="H5" s="139"/>
      <c r="I5" s="150"/>
      <c r="J5" s="27"/>
      <c r="K5" s="27"/>
      <c r="L5" s="27"/>
      <c r="M5" s="27"/>
      <c r="N5" s="27"/>
      <c r="O5" s="27"/>
      <c r="P5" s="27"/>
      <c r="Q5" s="27"/>
      <c r="R5" s="27"/>
      <c r="S5" s="27"/>
      <c r="T5" s="27"/>
      <c r="U5" s="27"/>
      <c r="V5" s="27"/>
      <c r="W5" s="27"/>
      <c r="X5" s="27"/>
      <c r="Y5" s="27"/>
      <c r="Z5" s="27"/>
      <c r="AA5" s="27"/>
      <c r="AB5" s="27"/>
      <c r="AC5" s="27"/>
      <c r="AD5" s="27"/>
      <c r="AE5" s="27"/>
      <c r="AF5" s="27"/>
      <c r="AG5" s="27"/>
      <c r="AH5" s="27"/>
      <c r="AI5" s="27"/>
    </row>
    <row r="6" spans="1:35" ht="210" hidden="1">
      <c r="A6" s="1">
        <v>1</v>
      </c>
      <c r="B6" s="140" t="s">
        <v>15</v>
      </c>
      <c r="C6" s="55" t="s">
        <v>16</v>
      </c>
      <c r="D6" s="1" t="s">
        <v>17</v>
      </c>
      <c r="E6" s="55" t="s">
        <v>18</v>
      </c>
      <c r="F6" s="55" t="s">
        <v>19</v>
      </c>
      <c r="G6" s="55" t="s">
        <v>20</v>
      </c>
      <c r="H6" s="55" t="s">
        <v>21</v>
      </c>
      <c r="I6" s="1" t="s">
        <v>22</v>
      </c>
      <c r="J6" s="1" t="s">
        <v>23</v>
      </c>
      <c r="K6" s="27" t="s">
        <v>24</v>
      </c>
      <c r="L6" s="27"/>
      <c r="M6" s="27"/>
      <c r="N6" s="27" t="s">
        <v>25</v>
      </c>
      <c r="O6" s="27">
        <v>1</v>
      </c>
      <c r="P6" s="27"/>
      <c r="Q6" s="27"/>
      <c r="R6" s="27"/>
      <c r="S6" s="27"/>
      <c r="T6" s="27"/>
      <c r="U6" s="27"/>
      <c r="V6" s="27"/>
      <c r="W6" s="27"/>
      <c r="X6" s="27"/>
      <c r="Y6" s="27"/>
      <c r="Z6" s="27"/>
      <c r="AA6" s="27"/>
      <c r="AB6" s="27"/>
      <c r="AC6" s="27"/>
      <c r="AD6" s="27"/>
      <c r="AE6" s="27"/>
      <c r="AF6" s="27"/>
      <c r="AG6" s="27"/>
      <c r="AH6" s="27"/>
      <c r="AI6" s="27"/>
    </row>
    <row r="7" spans="1:35" ht="210" hidden="1">
      <c r="A7" s="1">
        <v>2</v>
      </c>
      <c r="B7" s="140" t="s">
        <v>15</v>
      </c>
      <c r="C7" s="55" t="s">
        <v>26</v>
      </c>
      <c r="D7" s="1" t="s">
        <v>27</v>
      </c>
      <c r="E7" s="55" t="s">
        <v>28</v>
      </c>
      <c r="F7" s="55" t="s">
        <v>19</v>
      </c>
      <c r="G7" s="55" t="s">
        <v>20</v>
      </c>
      <c r="H7" s="55" t="s">
        <v>29</v>
      </c>
      <c r="I7" s="1" t="s">
        <v>22</v>
      </c>
      <c r="J7" s="1" t="s">
        <v>23</v>
      </c>
      <c r="K7" s="27" t="s">
        <v>30</v>
      </c>
      <c r="L7" s="27"/>
      <c r="M7" s="27"/>
      <c r="N7" s="27" t="s">
        <v>31</v>
      </c>
      <c r="O7" s="27">
        <v>1</v>
      </c>
      <c r="P7" s="27"/>
      <c r="Q7" s="27"/>
      <c r="R7" s="27"/>
      <c r="S7" s="27"/>
      <c r="T7" s="27"/>
      <c r="U7" s="27"/>
      <c r="V7" s="27"/>
      <c r="W7" s="27"/>
      <c r="X7" s="27"/>
      <c r="Y7" s="27"/>
      <c r="Z7" s="27"/>
      <c r="AA7" s="27"/>
      <c r="AB7" s="27"/>
      <c r="AC7" s="27"/>
      <c r="AD7" s="27"/>
      <c r="AE7" s="27"/>
      <c r="AF7" s="27"/>
      <c r="AG7" s="27"/>
      <c r="AH7" s="27"/>
      <c r="AI7" s="27"/>
    </row>
    <row r="8" spans="1:35" ht="30" hidden="1">
      <c r="A8" s="1">
        <v>3</v>
      </c>
      <c r="B8" s="141" t="s">
        <v>32</v>
      </c>
      <c r="C8" s="1" t="s">
        <v>33</v>
      </c>
      <c r="D8" s="1" t="s">
        <v>34</v>
      </c>
      <c r="E8" s="1" t="s">
        <v>35</v>
      </c>
      <c r="F8" s="1" t="s">
        <v>36</v>
      </c>
      <c r="G8" s="1" t="s">
        <v>37</v>
      </c>
      <c r="H8" s="1"/>
      <c r="I8" s="1" t="s">
        <v>38</v>
      </c>
      <c r="J8" s="1" t="s">
        <v>23</v>
      </c>
      <c r="K8" s="27" t="s">
        <v>39</v>
      </c>
      <c r="L8" s="27"/>
      <c r="M8" s="27"/>
      <c r="N8" s="27" t="str">
        <f t="shared" ref="N8:N10" si="0">RIGHT(E8,4)</f>
        <v>2017</v>
      </c>
      <c r="O8" s="27">
        <v>2</v>
      </c>
      <c r="P8" s="27"/>
      <c r="Q8" s="27"/>
      <c r="R8" s="27"/>
      <c r="S8" s="27"/>
      <c r="T8" s="27"/>
      <c r="U8" s="27"/>
      <c r="V8" s="27"/>
      <c r="W8" s="27"/>
      <c r="X8" s="27"/>
      <c r="Y8" s="154"/>
      <c r="Z8" s="154"/>
      <c r="AA8" s="154"/>
      <c r="AB8" s="154"/>
      <c r="AC8" s="154"/>
      <c r="AD8" s="154"/>
      <c r="AE8" s="154"/>
      <c r="AF8" s="154"/>
      <c r="AG8" s="154"/>
      <c r="AH8" s="154"/>
      <c r="AI8" s="154"/>
    </row>
    <row r="9" spans="1:35" ht="60" hidden="1">
      <c r="A9" s="1">
        <v>4</v>
      </c>
      <c r="B9" s="141" t="s">
        <v>40</v>
      </c>
      <c r="C9" s="1" t="s">
        <v>41</v>
      </c>
      <c r="D9" s="1" t="s">
        <v>42</v>
      </c>
      <c r="E9" s="1" t="s">
        <v>43</v>
      </c>
      <c r="F9" s="1" t="s">
        <v>44</v>
      </c>
      <c r="G9" s="1" t="s">
        <v>45</v>
      </c>
      <c r="H9" s="1" t="s">
        <v>46</v>
      </c>
      <c r="I9" s="1" t="s">
        <v>47</v>
      </c>
      <c r="J9" s="1" t="s">
        <v>23</v>
      </c>
      <c r="K9" s="67" t="s">
        <v>48</v>
      </c>
      <c r="L9" s="27"/>
      <c r="M9" s="27"/>
      <c r="N9" s="27" t="str">
        <f t="shared" si="0"/>
        <v>2019</v>
      </c>
      <c r="O9" s="27">
        <v>3</v>
      </c>
      <c r="P9" s="27"/>
      <c r="Q9" s="27"/>
      <c r="R9" s="27"/>
      <c r="S9" s="27"/>
      <c r="T9" s="27"/>
      <c r="U9" s="27"/>
      <c r="V9" s="27"/>
      <c r="W9" s="27"/>
      <c r="X9" s="27"/>
      <c r="Y9" s="27"/>
      <c r="Z9" s="27"/>
      <c r="AA9" s="27"/>
      <c r="AB9" s="27"/>
      <c r="AC9" s="27"/>
      <c r="AD9" s="27"/>
      <c r="AE9" s="27"/>
      <c r="AF9" s="27"/>
      <c r="AG9" s="27"/>
      <c r="AH9" s="27"/>
      <c r="AI9" s="27"/>
    </row>
    <row r="10" spans="1:35" ht="30" hidden="1">
      <c r="A10" s="1">
        <v>5</v>
      </c>
      <c r="B10" s="141" t="s">
        <v>49</v>
      </c>
      <c r="C10" s="1" t="s">
        <v>50</v>
      </c>
      <c r="D10" s="142" t="s">
        <v>51</v>
      </c>
      <c r="E10" s="1" t="s">
        <v>43</v>
      </c>
      <c r="F10" s="1" t="s">
        <v>52</v>
      </c>
      <c r="G10" s="1" t="s">
        <v>53</v>
      </c>
      <c r="H10" s="1" t="s">
        <v>54</v>
      </c>
      <c r="I10" s="1" t="s">
        <v>55</v>
      </c>
      <c r="J10" s="1" t="s">
        <v>23</v>
      </c>
      <c r="K10" s="67" t="s">
        <v>48</v>
      </c>
      <c r="L10" s="27"/>
      <c r="M10" s="27"/>
      <c r="N10" s="27" t="str">
        <f t="shared" si="0"/>
        <v>2019</v>
      </c>
      <c r="O10" s="27">
        <v>4</v>
      </c>
      <c r="P10" s="27"/>
      <c r="Q10" s="27"/>
      <c r="R10" s="27"/>
      <c r="S10" s="27"/>
      <c r="T10" s="27"/>
      <c r="U10" s="27"/>
      <c r="V10" s="27"/>
      <c r="W10" s="27"/>
      <c r="X10" s="27"/>
      <c r="Y10" s="27"/>
      <c r="Z10" s="27"/>
      <c r="AA10" s="27"/>
      <c r="AB10" s="27"/>
      <c r="AC10" s="27"/>
      <c r="AD10" s="27"/>
      <c r="AE10" s="27"/>
      <c r="AF10" s="27"/>
      <c r="AG10" s="27"/>
      <c r="AH10" s="27"/>
      <c r="AI10" s="27"/>
    </row>
    <row r="11" spans="1:35" ht="60">
      <c r="A11" s="1">
        <v>6</v>
      </c>
      <c r="B11" s="141" t="s">
        <v>56</v>
      </c>
      <c r="C11" s="1" t="s">
        <v>57</v>
      </c>
      <c r="D11" s="1" t="s">
        <v>58</v>
      </c>
      <c r="E11" s="1" t="s">
        <v>59</v>
      </c>
      <c r="F11" s="1" t="s">
        <v>60</v>
      </c>
      <c r="G11" s="1" t="s">
        <v>20</v>
      </c>
      <c r="H11" s="1" t="s">
        <v>61</v>
      </c>
      <c r="I11" s="1" t="s">
        <v>62</v>
      </c>
      <c r="J11" s="1"/>
      <c r="K11" s="67"/>
      <c r="L11" s="27"/>
      <c r="M11" s="27"/>
      <c r="N11" s="27"/>
      <c r="O11" s="27">
        <v>5</v>
      </c>
      <c r="P11" s="27"/>
      <c r="Q11" s="27"/>
      <c r="R11" s="27"/>
      <c r="S11" s="27"/>
      <c r="T11" s="27"/>
      <c r="U11" s="27"/>
      <c r="V11" s="27"/>
      <c r="W11" s="27"/>
      <c r="X11" s="27"/>
      <c r="Y11" s="27"/>
      <c r="Z11" s="27"/>
      <c r="AA11" s="27"/>
      <c r="AB11" s="27"/>
      <c r="AC11" s="27"/>
      <c r="AD11" s="27"/>
      <c r="AE11" s="27"/>
      <c r="AF11" s="27"/>
      <c r="AG11" s="27"/>
      <c r="AH11" s="27"/>
      <c r="AI11" s="27"/>
    </row>
    <row r="12" spans="1:35" ht="390" hidden="1">
      <c r="A12" s="1">
        <v>7</v>
      </c>
      <c r="B12" s="143" t="s">
        <v>63</v>
      </c>
      <c r="C12" s="144" t="s">
        <v>64</v>
      </c>
      <c r="D12" s="144" t="s">
        <v>65</v>
      </c>
      <c r="E12" s="145">
        <v>2015</v>
      </c>
      <c r="F12" s="146" t="s">
        <v>66</v>
      </c>
      <c r="G12" s="147" t="s">
        <v>67</v>
      </c>
      <c r="H12" s="166" t="s">
        <v>68</v>
      </c>
      <c r="I12" s="1" t="s">
        <v>69</v>
      </c>
      <c r="J12" s="1" t="s">
        <v>23</v>
      </c>
      <c r="K12" s="67" t="s">
        <v>70</v>
      </c>
      <c r="L12" s="27"/>
      <c r="M12" s="27"/>
      <c r="N12" s="27" t="str">
        <f t="shared" ref="N12:N16" si="1">RIGHT(E12,4)</f>
        <v>2015</v>
      </c>
      <c r="O12" s="27">
        <v>5</v>
      </c>
      <c r="P12" s="27"/>
      <c r="Q12" s="27"/>
      <c r="R12" s="27"/>
      <c r="S12" s="27"/>
      <c r="T12" s="27"/>
      <c r="U12" s="27"/>
      <c r="V12" s="27"/>
      <c r="W12" s="27"/>
      <c r="X12" s="27"/>
      <c r="Y12" s="154"/>
      <c r="Z12" s="154"/>
      <c r="AA12" s="154"/>
      <c r="AB12" s="154"/>
      <c r="AC12" s="154"/>
      <c r="AD12" s="154"/>
      <c r="AE12" s="154"/>
      <c r="AF12" s="154"/>
      <c r="AG12" s="154"/>
      <c r="AH12" s="154"/>
      <c r="AI12" s="154"/>
    </row>
    <row r="13" spans="1:35" ht="75" hidden="1">
      <c r="A13" s="1">
        <v>8</v>
      </c>
      <c r="B13" s="141" t="s">
        <v>71</v>
      </c>
      <c r="C13" s="1" t="s">
        <v>72</v>
      </c>
      <c r="D13" s="1" t="s">
        <v>73</v>
      </c>
      <c r="E13" s="1" t="s">
        <v>74</v>
      </c>
      <c r="F13" s="1" t="s">
        <v>75</v>
      </c>
      <c r="G13" s="1" t="s">
        <v>76</v>
      </c>
      <c r="H13" s="1" t="s">
        <v>77</v>
      </c>
      <c r="I13" s="1" t="s">
        <v>78</v>
      </c>
      <c r="J13" s="1" t="s">
        <v>23</v>
      </c>
      <c r="K13" s="67" t="s">
        <v>70</v>
      </c>
      <c r="L13" s="27"/>
      <c r="M13" s="27"/>
      <c r="N13" s="27" t="str">
        <f t="shared" si="1"/>
        <v>2008</v>
      </c>
      <c r="O13" s="27">
        <v>5</v>
      </c>
      <c r="P13" s="27"/>
      <c r="Q13" s="27"/>
      <c r="R13" s="27"/>
      <c r="S13" s="27"/>
      <c r="T13" s="27"/>
      <c r="U13" s="27"/>
      <c r="V13" s="27"/>
      <c r="W13" s="27"/>
      <c r="X13" s="27"/>
      <c r="Y13" s="27"/>
      <c r="Z13" s="27"/>
      <c r="AA13" s="27"/>
      <c r="AB13" s="27"/>
      <c r="AC13" s="27"/>
      <c r="AD13" s="27"/>
      <c r="AE13" s="27"/>
      <c r="AF13" s="27"/>
      <c r="AG13" s="27"/>
      <c r="AH13" s="27"/>
      <c r="AI13" s="27"/>
    </row>
    <row r="14" spans="1:35" ht="75" hidden="1">
      <c r="A14" s="1">
        <v>9</v>
      </c>
      <c r="B14" s="141" t="s">
        <v>79</v>
      </c>
      <c r="C14" s="1" t="s">
        <v>80</v>
      </c>
      <c r="D14" s="1" t="s">
        <v>73</v>
      </c>
      <c r="E14" s="1" t="s">
        <v>81</v>
      </c>
      <c r="F14" s="1" t="s">
        <v>75</v>
      </c>
      <c r="G14" s="1" t="s">
        <v>82</v>
      </c>
      <c r="H14" s="1" t="s">
        <v>77</v>
      </c>
      <c r="I14" s="1" t="s">
        <v>78</v>
      </c>
      <c r="J14" s="1" t="s">
        <v>23</v>
      </c>
      <c r="K14" s="67" t="s">
        <v>70</v>
      </c>
      <c r="L14" s="27"/>
      <c r="M14" s="27"/>
      <c r="N14" s="27" t="str">
        <f t="shared" si="1"/>
        <v>2022</v>
      </c>
      <c r="O14" s="27">
        <v>5</v>
      </c>
      <c r="P14" s="27"/>
      <c r="Q14" s="27"/>
      <c r="R14" s="27"/>
      <c r="S14" s="27"/>
      <c r="T14" s="27"/>
      <c r="U14" s="27"/>
      <c r="V14" s="27"/>
      <c r="W14" s="27"/>
      <c r="X14" s="27"/>
      <c r="Y14" s="154"/>
      <c r="Z14" s="154"/>
      <c r="AA14" s="154"/>
      <c r="AB14" s="154"/>
      <c r="AC14" s="154"/>
      <c r="AD14" s="154"/>
      <c r="AE14" s="154"/>
      <c r="AF14" s="154"/>
      <c r="AG14" s="154"/>
      <c r="AH14" s="154"/>
      <c r="AI14" s="154"/>
    </row>
    <row r="15" spans="1:35" ht="75" hidden="1">
      <c r="A15" s="1">
        <v>10</v>
      </c>
      <c r="B15" s="141" t="s">
        <v>83</v>
      </c>
      <c r="C15" s="1" t="s">
        <v>84</v>
      </c>
      <c r="D15" s="1" t="s">
        <v>85</v>
      </c>
      <c r="E15" s="1" t="s">
        <v>86</v>
      </c>
      <c r="F15" s="1" t="s">
        <v>75</v>
      </c>
      <c r="G15" s="1" t="s">
        <v>87</v>
      </c>
      <c r="H15" s="1" t="s">
        <v>88</v>
      </c>
      <c r="I15" s="1" t="s">
        <v>89</v>
      </c>
      <c r="J15" s="1" t="s">
        <v>23</v>
      </c>
      <c r="K15" s="67" t="s">
        <v>70</v>
      </c>
      <c r="L15" s="27"/>
      <c r="M15" s="27"/>
      <c r="N15" s="27" t="str">
        <f t="shared" si="1"/>
        <v>2012</v>
      </c>
      <c r="O15" s="27">
        <v>5</v>
      </c>
      <c r="P15" s="27"/>
      <c r="Q15" s="27"/>
      <c r="R15" s="27"/>
      <c r="S15" s="27"/>
      <c r="T15" s="27"/>
      <c r="U15" s="27"/>
      <c r="V15" s="27"/>
      <c r="W15" s="27"/>
      <c r="X15" s="27"/>
      <c r="Y15" s="27"/>
      <c r="Z15" s="27"/>
      <c r="AA15" s="27"/>
      <c r="AB15" s="27"/>
      <c r="AC15" s="27"/>
      <c r="AD15" s="27"/>
      <c r="AE15" s="27"/>
      <c r="AF15" s="27"/>
      <c r="AG15" s="27"/>
      <c r="AH15" s="27"/>
      <c r="AI15" s="27"/>
    </row>
    <row r="16" spans="1:35" ht="30" hidden="1">
      <c r="A16" s="1">
        <v>11</v>
      </c>
      <c r="B16" s="141" t="s">
        <v>90</v>
      </c>
      <c r="C16" s="1" t="s">
        <v>91</v>
      </c>
      <c r="D16" s="1" t="s">
        <v>92</v>
      </c>
      <c r="E16" s="1" t="s">
        <v>93</v>
      </c>
      <c r="F16" s="1" t="s">
        <v>94</v>
      </c>
      <c r="G16" s="1" t="s">
        <v>95</v>
      </c>
      <c r="H16" s="1" t="s">
        <v>96</v>
      </c>
      <c r="I16" s="1" t="s">
        <v>97</v>
      </c>
      <c r="J16" s="1" t="s">
        <v>23</v>
      </c>
      <c r="K16" s="67" t="s">
        <v>98</v>
      </c>
      <c r="L16" s="27"/>
      <c r="M16" s="27"/>
      <c r="N16" s="27" t="str">
        <f t="shared" si="1"/>
        <v>2022</v>
      </c>
      <c r="O16" s="27">
        <v>5</v>
      </c>
      <c r="P16" s="27"/>
      <c r="Q16" s="27"/>
      <c r="R16" s="27"/>
      <c r="S16" s="27"/>
      <c r="T16" s="27"/>
      <c r="U16" s="27"/>
      <c r="V16" s="27"/>
      <c r="W16" s="27"/>
      <c r="X16" s="27"/>
      <c r="Y16" s="27"/>
      <c r="Z16" s="27"/>
      <c r="AA16" s="27"/>
      <c r="AB16" s="27"/>
      <c r="AC16" s="27"/>
      <c r="AD16" s="27"/>
      <c r="AE16" s="27"/>
      <c r="AF16" s="27"/>
      <c r="AG16" s="27"/>
      <c r="AH16" s="27"/>
      <c r="AI16" s="27"/>
    </row>
    <row r="17" spans="1:35" ht="28.5" hidden="1">
      <c r="A17" s="136" t="s">
        <v>99</v>
      </c>
      <c r="B17" s="137" t="s">
        <v>100</v>
      </c>
      <c r="C17" s="138"/>
      <c r="D17" s="139"/>
      <c r="E17" s="139"/>
      <c r="F17" s="139"/>
      <c r="G17" s="139"/>
      <c r="H17" s="139"/>
      <c r="I17" s="150"/>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row>
    <row r="18" spans="1:35" ht="45" hidden="1">
      <c r="A18" s="55">
        <v>1</v>
      </c>
      <c r="B18" s="141" t="s">
        <v>101</v>
      </c>
      <c r="C18" s="1" t="s">
        <v>102</v>
      </c>
      <c r="D18" s="1" t="s">
        <v>103</v>
      </c>
      <c r="E18" s="1" t="s">
        <v>104</v>
      </c>
      <c r="F18" s="1" t="s">
        <v>36</v>
      </c>
      <c r="G18" s="1" t="s">
        <v>105</v>
      </c>
      <c r="H18" s="1"/>
      <c r="I18" s="1" t="s">
        <v>38</v>
      </c>
      <c r="J18" s="1" t="s">
        <v>106</v>
      </c>
      <c r="K18" s="67" t="s">
        <v>70</v>
      </c>
      <c r="L18" s="27"/>
      <c r="M18" s="27"/>
      <c r="N18" s="27" t="str">
        <f>RIGHT(E18,4)</f>
        <v>2013</v>
      </c>
      <c r="O18" s="27">
        <v>2</v>
      </c>
      <c r="P18" s="27"/>
      <c r="Q18" s="27"/>
      <c r="R18" s="27"/>
      <c r="S18" s="27"/>
      <c r="T18" s="27"/>
      <c r="U18" s="27"/>
      <c r="V18" s="27"/>
      <c r="W18" s="27"/>
      <c r="X18" s="27"/>
      <c r="Y18" s="27"/>
      <c r="Z18" s="27"/>
      <c r="AA18" s="27"/>
      <c r="AB18" s="27"/>
      <c r="AC18" s="27"/>
      <c r="AD18" s="27"/>
      <c r="AE18" s="27"/>
      <c r="AF18" s="27"/>
      <c r="AG18" s="27"/>
      <c r="AH18" s="27"/>
      <c r="AI18" s="27"/>
    </row>
    <row r="19" spans="1:35" ht="30">
      <c r="A19" s="55">
        <v>2</v>
      </c>
      <c r="B19" s="141" t="s">
        <v>107</v>
      </c>
      <c r="C19" s="1" t="s">
        <v>108</v>
      </c>
      <c r="D19" s="1" t="s">
        <v>58</v>
      </c>
      <c r="E19" s="1" t="s">
        <v>59</v>
      </c>
      <c r="F19" s="1" t="s">
        <v>60</v>
      </c>
      <c r="G19" s="1" t="s">
        <v>109</v>
      </c>
      <c r="H19" s="1" t="s">
        <v>61</v>
      </c>
      <c r="I19" s="1" t="s">
        <v>62</v>
      </c>
      <c r="J19" s="1"/>
      <c r="K19" s="67"/>
      <c r="L19" s="27"/>
      <c r="M19" s="27"/>
      <c r="N19" s="27"/>
      <c r="O19" s="27"/>
      <c r="P19" s="27"/>
      <c r="Q19" s="27"/>
      <c r="R19" s="27"/>
      <c r="S19" s="27"/>
      <c r="T19" s="27"/>
      <c r="U19" s="27"/>
      <c r="V19" s="27"/>
      <c r="W19" s="27"/>
      <c r="X19" s="27"/>
      <c r="Y19" s="27"/>
      <c r="Z19" s="27"/>
      <c r="AA19" s="27"/>
      <c r="AB19" s="27"/>
      <c r="AC19" s="27"/>
      <c r="AD19" s="27"/>
      <c r="AE19" s="27"/>
      <c r="AF19" s="27"/>
      <c r="AG19" s="27"/>
      <c r="AH19" s="27"/>
      <c r="AI19" s="27"/>
    </row>
    <row r="20" spans="1:35" ht="60" hidden="1">
      <c r="A20" s="55">
        <v>3</v>
      </c>
      <c r="B20" s="141" t="s">
        <v>110</v>
      </c>
      <c r="C20" s="1" t="s">
        <v>102</v>
      </c>
      <c r="D20" s="1" t="s">
        <v>111</v>
      </c>
      <c r="E20" s="1" t="s">
        <v>112</v>
      </c>
      <c r="F20" s="1" t="s">
        <v>75</v>
      </c>
      <c r="G20" s="1" t="s">
        <v>113</v>
      </c>
      <c r="H20" s="1" t="s">
        <v>114</v>
      </c>
      <c r="I20" s="1" t="s">
        <v>78</v>
      </c>
      <c r="J20" s="1" t="s">
        <v>106</v>
      </c>
      <c r="K20" s="67" t="s">
        <v>70</v>
      </c>
      <c r="L20" s="27"/>
      <c r="M20" s="27"/>
      <c r="N20" s="27" t="str">
        <f>RIGHT(E20,4)</f>
        <v>2014</v>
      </c>
      <c r="O20" s="27">
        <v>5</v>
      </c>
      <c r="P20" s="27"/>
      <c r="Q20" s="27"/>
      <c r="R20" s="27"/>
      <c r="S20" s="27"/>
      <c r="T20" s="27"/>
      <c r="U20" s="27"/>
      <c r="V20" s="27"/>
      <c r="W20" s="27"/>
      <c r="X20" s="27"/>
      <c r="Y20" s="27"/>
      <c r="Z20" s="27"/>
      <c r="AA20" s="27"/>
      <c r="AB20" s="27"/>
      <c r="AC20" s="27"/>
      <c r="AD20" s="27"/>
      <c r="AE20" s="27"/>
      <c r="AF20" s="27"/>
      <c r="AG20" s="27"/>
      <c r="AH20" s="27"/>
      <c r="AI20" s="27"/>
    </row>
    <row r="21" spans="1:35" ht="15" hidden="1">
      <c r="A21" s="136" t="s">
        <v>115</v>
      </c>
      <c r="B21" s="137" t="s">
        <v>116</v>
      </c>
      <c r="C21" s="138"/>
      <c r="D21" s="139"/>
      <c r="E21" s="139"/>
      <c r="F21" s="139"/>
      <c r="G21" s="139"/>
      <c r="H21" s="139"/>
      <c r="I21" s="150"/>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row>
    <row r="22" spans="1:35" ht="225" hidden="1">
      <c r="A22" s="1">
        <v>1</v>
      </c>
      <c r="B22" s="140" t="s">
        <v>117</v>
      </c>
      <c r="C22" s="55" t="s">
        <v>118</v>
      </c>
      <c r="D22" s="55" t="s">
        <v>119</v>
      </c>
      <c r="E22" s="55" t="s">
        <v>120</v>
      </c>
      <c r="F22" s="55" t="s">
        <v>19</v>
      </c>
      <c r="G22" s="55" t="s">
        <v>121</v>
      </c>
      <c r="H22" s="1" t="s">
        <v>122</v>
      </c>
      <c r="I22" s="1" t="s">
        <v>22</v>
      </c>
      <c r="J22" s="1" t="s">
        <v>123</v>
      </c>
      <c r="K22" s="67" t="s">
        <v>124</v>
      </c>
      <c r="L22" s="27"/>
      <c r="M22" s="27"/>
      <c r="N22" s="27" t="s">
        <v>125</v>
      </c>
      <c r="O22" s="27">
        <v>1</v>
      </c>
      <c r="P22" s="27"/>
      <c r="Q22" s="27"/>
      <c r="R22" s="27"/>
      <c r="S22" s="27"/>
      <c r="T22" s="27"/>
      <c r="U22" s="27"/>
      <c r="V22" s="27"/>
      <c r="W22" s="27"/>
      <c r="X22" s="27"/>
      <c r="Y22" s="27"/>
      <c r="Z22" s="27"/>
      <c r="AA22" s="27"/>
      <c r="AB22" s="27"/>
      <c r="AC22" s="27"/>
      <c r="AD22" s="27"/>
      <c r="AE22" s="27"/>
      <c r="AF22" s="27"/>
      <c r="AG22" s="27"/>
      <c r="AH22" s="27"/>
      <c r="AI22" s="27"/>
    </row>
    <row r="23" spans="1:35" ht="225" hidden="1">
      <c r="A23" s="1">
        <v>2</v>
      </c>
      <c r="B23" s="140" t="s">
        <v>126</v>
      </c>
      <c r="C23" s="55" t="s">
        <v>127</v>
      </c>
      <c r="D23" s="55" t="s">
        <v>128</v>
      </c>
      <c r="E23" s="55" t="s">
        <v>129</v>
      </c>
      <c r="F23" s="55" t="s">
        <v>19</v>
      </c>
      <c r="G23" s="55" t="s">
        <v>130</v>
      </c>
      <c r="H23" s="1" t="s">
        <v>122</v>
      </c>
      <c r="I23" s="1" t="s">
        <v>22</v>
      </c>
      <c r="J23" s="1" t="s">
        <v>123</v>
      </c>
      <c r="K23" s="67" t="s">
        <v>127</v>
      </c>
      <c r="L23" s="27"/>
      <c r="M23" s="27"/>
      <c r="N23" s="27" t="s">
        <v>131</v>
      </c>
      <c r="O23" s="27">
        <v>1</v>
      </c>
      <c r="P23" s="27"/>
      <c r="Q23" s="27"/>
      <c r="R23" s="27"/>
      <c r="S23" s="27"/>
      <c r="T23" s="27"/>
      <c r="U23" s="27"/>
      <c r="V23" s="27"/>
      <c r="W23" s="27"/>
      <c r="X23" s="27"/>
      <c r="Y23" s="27"/>
      <c r="Z23" s="27"/>
      <c r="AA23" s="27"/>
      <c r="AB23" s="27"/>
      <c r="AC23" s="27"/>
      <c r="AD23" s="27"/>
      <c r="AE23" s="27"/>
      <c r="AF23" s="27"/>
      <c r="AG23" s="27"/>
      <c r="AH23" s="27"/>
      <c r="AI23" s="27"/>
    </row>
    <row r="24" spans="1:35" ht="225" hidden="1">
      <c r="A24" s="1">
        <v>3</v>
      </c>
      <c r="B24" s="140" t="s">
        <v>132</v>
      </c>
      <c r="C24" s="55" t="s">
        <v>133</v>
      </c>
      <c r="D24" s="55" t="s">
        <v>128</v>
      </c>
      <c r="E24" s="55" t="s">
        <v>129</v>
      </c>
      <c r="F24" s="55" t="s">
        <v>19</v>
      </c>
      <c r="G24" s="55" t="s">
        <v>134</v>
      </c>
      <c r="H24" s="1" t="s">
        <v>122</v>
      </c>
      <c r="I24" s="1" t="s">
        <v>22</v>
      </c>
      <c r="J24" s="1" t="s">
        <v>123</v>
      </c>
      <c r="K24" s="67" t="s">
        <v>127</v>
      </c>
      <c r="L24" s="27"/>
      <c r="M24" s="27"/>
      <c r="N24" s="27" t="s">
        <v>131</v>
      </c>
      <c r="O24" s="27">
        <v>1</v>
      </c>
      <c r="P24" s="27"/>
      <c r="Q24" s="27"/>
      <c r="R24" s="27"/>
      <c r="S24" s="27"/>
      <c r="T24" s="27"/>
      <c r="U24" s="27"/>
      <c r="V24" s="27"/>
      <c r="W24" s="27"/>
      <c r="X24" s="27"/>
      <c r="Y24" s="27"/>
      <c r="Z24" s="27"/>
      <c r="AA24" s="27"/>
      <c r="AB24" s="27"/>
      <c r="AC24" s="27"/>
      <c r="AD24" s="27"/>
      <c r="AE24" s="27"/>
      <c r="AF24" s="27"/>
      <c r="AG24" s="27"/>
      <c r="AH24" s="27"/>
      <c r="AI24" s="27"/>
    </row>
    <row r="25" spans="1:35" ht="225" hidden="1">
      <c r="A25" s="1">
        <v>4</v>
      </c>
      <c r="B25" s="140" t="s">
        <v>135</v>
      </c>
      <c r="C25" s="55" t="s">
        <v>136</v>
      </c>
      <c r="D25" s="55" t="s">
        <v>119</v>
      </c>
      <c r="E25" s="55" t="s">
        <v>120</v>
      </c>
      <c r="F25" s="55" t="s">
        <v>19</v>
      </c>
      <c r="G25" s="55" t="s">
        <v>134</v>
      </c>
      <c r="H25" s="1" t="s">
        <v>122</v>
      </c>
      <c r="I25" s="1" t="s">
        <v>22</v>
      </c>
      <c r="J25" s="1" t="s">
        <v>123</v>
      </c>
      <c r="K25" s="151" t="s">
        <v>136</v>
      </c>
      <c r="L25" s="152"/>
      <c r="M25" s="27"/>
      <c r="N25" s="27" t="s">
        <v>125</v>
      </c>
      <c r="O25" s="27">
        <v>1</v>
      </c>
      <c r="P25" s="27"/>
      <c r="Q25" s="27"/>
      <c r="R25" s="27"/>
      <c r="S25" s="27"/>
      <c r="T25" s="27"/>
      <c r="U25" s="27"/>
      <c r="V25" s="27"/>
      <c r="W25" s="27"/>
      <c r="X25" s="27"/>
      <c r="Y25" s="27"/>
      <c r="Z25" s="27"/>
      <c r="AA25" s="27"/>
      <c r="AB25" s="27"/>
      <c r="AC25" s="27"/>
      <c r="AD25" s="27"/>
      <c r="AE25" s="27"/>
      <c r="AF25" s="27"/>
      <c r="AG25" s="27"/>
      <c r="AH25" s="27"/>
      <c r="AI25" s="27"/>
    </row>
    <row r="26" spans="1:35" ht="225" hidden="1">
      <c r="A26" s="1">
        <v>5</v>
      </c>
      <c r="B26" s="140" t="s">
        <v>137</v>
      </c>
      <c r="C26" s="55" t="s">
        <v>138</v>
      </c>
      <c r="D26" s="55" t="s">
        <v>139</v>
      </c>
      <c r="E26" s="55" t="s">
        <v>140</v>
      </c>
      <c r="F26" s="55" t="s">
        <v>19</v>
      </c>
      <c r="G26" s="55" t="s">
        <v>130</v>
      </c>
      <c r="H26" s="1" t="s">
        <v>122</v>
      </c>
      <c r="I26" s="1" t="s">
        <v>22</v>
      </c>
      <c r="J26" s="1" t="s">
        <v>123</v>
      </c>
      <c r="K26" s="67" t="s">
        <v>70</v>
      </c>
      <c r="L26" s="27" t="s">
        <v>70</v>
      </c>
      <c r="M26" s="27"/>
      <c r="N26" s="27" t="s">
        <v>141</v>
      </c>
      <c r="O26" s="27">
        <v>1</v>
      </c>
      <c r="P26" s="27"/>
      <c r="Q26" s="27"/>
      <c r="R26" s="27"/>
      <c r="S26" s="27"/>
      <c r="T26" s="27"/>
      <c r="U26" s="27"/>
      <c r="V26" s="27"/>
      <c r="W26" s="27"/>
      <c r="X26" s="27"/>
      <c r="Y26" s="27"/>
      <c r="Z26" s="27"/>
      <c r="AA26" s="27"/>
      <c r="AB26" s="27"/>
      <c r="AC26" s="27"/>
      <c r="AD26" s="27"/>
      <c r="AE26" s="27"/>
      <c r="AF26" s="27"/>
      <c r="AG26" s="27"/>
      <c r="AH26" s="27"/>
      <c r="AI26" s="27"/>
    </row>
    <row r="27" spans="1:35" ht="60" hidden="1">
      <c r="A27" s="1">
        <v>6</v>
      </c>
      <c r="B27" s="140" t="s">
        <v>142</v>
      </c>
      <c r="C27" s="55" t="s">
        <v>143</v>
      </c>
      <c r="D27" s="55" t="s">
        <v>144</v>
      </c>
      <c r="E27" s="55" t="s">
        <v>145</v>
      </c>
      <c r="F27" s="55" t="s">
        <v>19</v>
      </c>
      <c r="G27" s="55" t="s">
        <v>146</v>
      </c>
      <c r="H27" s="55" t="s">
        <v>147</v>
      </c>
      <c r="I27" s="1" t="s">
        <v>22</v>
      </c>
      <c r="J27" s="1" t="s">
        <v>148</v>
      </c>
      <c r="K27" s="67" t="s">
        <v>70</v>
      </c>
      <c r="L27" s="27"/>
      <c r="M27" s="27"/>
      <c r="N27" s="27" t="s">
        <v>149</v>
      </c>
      <c r="O27" s="27">
        <v>1</v>
      </c>
      <c r="P27" s="27"/>
      <c r="Q27" s="27"/>
      <c r="R27" s="27"/>
      <c r="S27" s="27"/>
      <c r="T27" s="27"/>
      <c r="U27" s="27"/>
      <c r="V27" s="27"/>
      <c r="W27" s="27"/>
      <c r="X27" s="27"/>
      <c r="Y27" s="27"/>
      <c r="Z27" s="27"/>
      <c r="AA27" s="27"/>
      <c r="AB27" s="27"/>
      <c r="AC27" s="27"/>
      <c r="AD27" s="27"/>
      <c r="AE27" s="27"/>
      <c r="AF27" s="27"/>
      <c r="AG27" s="27"/>
      <c r="AH27" s="27"/>
      <c r="AI27" s="27"/>
    </row>
    <row r="28" spans="1:35" ht="45" hidden="1">
      <c r="A28" s="1">
        <v>7</v>
      </c>
      <c r="B28" s="140" t="s">
        <v>150</v>
      </c>
      <c r="C28" s="55" t="s">
        <v>151</v>
      </c>
      <c r="D28" s="55" t="s">
        <v>152</v>
      </c>
      <c r="E28" s="55" t="s">
        <v>28</v>
      </c>
      <c r="F28" s="55" t="s">
        <v>19</v>
      </c>
      <c r="G28" s="55" t="s">
        <v>130</v>
      </c>
      <c r="H28" s="1" t="s">
        <v>153</v>
      </c>
      <c r="I28" s="1" t="s">
        <v>22</v>
      </c>
      <c r="J28" s="1" t="s">
        <v>148</v>
      </c>
      <c r="K28" s="67" t="s">
        <v>70</v>
      </c>
      <c r="L28" s="27"/>
      <c r="M28" s="27"/>
      <c r="N28" s="27" t="s">
        <v>31</v>
      </c>
      <c r="O28" s="27">
        <v>1</v>
      </c>
      <c r="P28" s="27"/>
      <c r="Q28" s="27"/>
      <c r="R28" s="27"/>
      <c r="S28" s="27"/>
      <c r="T28" s="27"/>
      <c r="U28" s="27"/>
      <c r="V28" s="27"/>
      <c r="W28" s="27"/>
      <c r="X28" s="27"/>
      <c r="Y28" s="27"/>
      <c r="Z28" s="27"/>
      <c r="AA28" s="27"/>
      <c r="AB28" s="27"/>
      <c r="AC28" s="27"/>
      <c r="AD28" s="27"/>
      <c r="AE28" s="27"/>
      <c r="AF28" s="27"/>
      <c r="AG28" s="27"/>
      <c r="AH28" s="27"/>
      <c r="AI28" s="27"/>
    </row>
    <row r="29" spans="1:35" ht="225" hidden="1">
      <c r="A29" s="1">
        <v>8</v>
      </c>
      <c r="B29" s="140" t="s">
        <v>150</v>
      </c>
      <c r="C29" s="55" t="s">
        <v>151</v>
      </c>
      <c r="D29" s="55" t="s">
        <v>152</v>
      </c>
      <c r="E29" s="55" t="s">
        <v>28</v>
      </c>
      <c r="F29" s="55" t="s">
        <v>19</v>
      </c>
      <c r="G29" s="55" t="s">
        <v>130</v>
      </c>
      <c r="H29" s="1" t="s">
        <v>122</v>
      </c>
      <c r="I29" s="1" t="s">
        <v>22</v>
      </c>
      <c r="J29" s="1" t="s">
        <v>148</v>
      </c>
      <c r="K29" s="67" t="s">
        <v>70</v>
      </c>
      <c r="L29" s="27"/>
      <c r="M29" s="27"/>
      <c r="N29" s="27" t="s">
        <v>31</v>
      </c>
      <c r="O29" s="27">
        <v>1</v>
      </c>
      <c r="P29" s="27"/>
      <c r="Q29" s="27"/>
      <c r="R29" s="27"/>
      <c r="S29" s="27"/>
      <c r="T29" s="27"/>
      <c r="U29" s="27"/>
      <c r="V29" s="27"/>
      <c r="W29" s="27"/>
      <c r="X29" s="27"/>
      <c r="Y29" s="27"/>
      <c r="Z29" s="27"/>
      <c r="AA29" s="27"/>
      <c r="AB29" s="27"/>
      <c r="AC29" s="27"/>
      <c r="AD29" s="27"/>
      <c r="AE29" s="27"/>
      <c r="AF29" s="27"/>
      <c r="AG29" s="27"/>
      <c r="AH29" s="27"/>
      <c r="AI29" s="27"/>
    </row>
    <row r="30" spans="1:35" ht="60" hidden="1">
      <c r="A30" s="1">
        <v>9</v>
      </c>
      <c r="B30" s="140" t="s">
        <v>142</v>
      </c>
      <c r="C30" s="55" t="s">
        <v>154</v>
      </c>
      <c r="D30" s="55" t="s">
        <v>144</v>
      </c>
      <c r="E30" s="55" t="s">
        <v>28</v>
      </c>
      <c r="F30" s="55" t="s">
        <v>19</v>
      </c>
      <c r="G30" s="55" t="s">
        <v>146</v>
      </c>
      <c r="H30" s="55" t="s">
        <v>147</v>
      </c>
      <c r="I30" s="1" t="s">
        <v>22</v>
      </c>
      <c r="J30" s="1" t="s">
        <v>148</v>
      </c>
      <c r="K30" s="67" t="s">
        <v>70</v>
      </c>
      <c r="L30" s="27"/>
      <c r="M30" s="27"/>
      <c r="N30" s="27" t="s">
        <v>31</v>
      </c>
      <c r="O30" s="27">
        <v>1</v>
      </c>
      <c r="P30" s="27"/>
      <c r="Q30" s="27"/>
      <c r="R30" s="27"/>
      <c r="S30" s="27"/>
      <c r="T30" s="27"/>
      <c r="U30" s="27"/>
      <c r="V30" s="27"/>
      <c r="W30" s="27"/>
      <c r="X30" s="27"/>
      <c r="Y30" s="27"/>
      <c r="Z30" s="27"/>
      <c r="AA30" s="27"/>
      <c r="AB30" s="27"/>
      <c r="AC30" s="27"/>
      <c r="AD30" s="27"/>
      <c r="AE30" s="27"/>
      <c r="AF30" s="27"/>
      <c r="AG30" s="27"/>
      <c r="AH30" s="27"/>
      <c r="AI30" s="27"/>
    </row>
    <row r="31" spans="1:35" ht="105" hidden="1">
      <c r="A31" s="1">
        <v>10</v>
      </c>
      <c r="B31" s="141" t="s">
        <v>155</v>
      </c>
      <c r="C31" s="1" t="s">
        <v>156</v>
      </c>
      <c r="D31" s="1" t="s">
        <v>157</v>
      </c>
      <c r="E31" s="1" t="s">
        <v>158</v>
      </c>
      <c r="F31" s="1" t="s">
        <v>36</v>
      </c>
      <c r="G31" s="166" t="s">
        <v>159</v>
      </c>
      <c r="H31" s="1" t="s">
        <v>160</v>
      </c>
      <c r="I31" s="1" t="s">
        <v>38</v>
      </c>
      <c r="J31" s="1" t="s">
        <v>123</v>
      </c>
      <c r="K31" s="67" t="s">
        <v>98</v>
      </c>
      <c r="L31" s="27"/>
      <c r="M31" s="27"/>
      <c r="N31" s="27" t="str">
        <f t="shared" ref="N31:N56" si="2">RIGHT(E31,4)</f>
        <v>2023</v>
      </c>
      <c r="O31" s="27">
        <v>2</v>
      </c>
      <c r="P31" s="27"/>
      <c r="Q31" s="27"/>
      <c r="R31" s="27"/>
      <c r="S31" s="27"/>
      <c r="T31" s="27"/>
      <c r="U31" s="27"/>
      <c r="V31" s="27"/>
      <c r="W31" s="27"/>
      <c r="X31" s="27"/>
      <c r="Y31" s="27"/>
      <c r="Z31" s="27"/>
      <c r="AA31" s="27"/>
      <c r="AB31" s="27"/>
      <c r="AC31" s="27"/>
      <c r="AD31" s="27"/>
      <c r="AE31" s="27"/>
      <c r="AF31" s="27"/>
      <c r="AG31" s="27"/>
      <c r="AH31" s="27"/>
      <c r="AI31" s="27"/>
    </row>
    <row r="32" spans="1:35" ht="75" hidden="1">
      <c r="A32" s="1">
        <v>11</v>
      </c>
      <c r="B32" s="141" t="s">
        <v>161</v>
      </c>
      <c r="C32" s="1" t="s">
        <v>162</v>
      </c>
      <c r="D32" s="1" t="s">
        <v>163</v>
      </c>
      <c r="E32" s="1" t="s">
        <v>164</v>
      </c>
      <c r="F32" s="1" t="s">
        <v>36</v>
      </c>
      <c r="G32" s="166" t="s">
        <v>165</v>
      </c>
      <c r="H32" s="1" t="s">
        <v>166</v>
      </c>
      <c r="I32" s="1" t="s">
        <v>38</v>
      </c>
      <c r="J32" s="1" t="s">
        <v>123</v>
      </c>
      <c r="K32" s="67" t="s">
        <v>124</v>
      </c>
      <c r="L32" s="27"/>
      <c r="M32" s="27"/>
      <c r="N32" s="27" t="str">
        <f t="shared" si="2"/>
        <v>2017</v>
      </c>
      <c r="O32" s="27">
        <v>2</v>
      </c>
      <c r="P32" s="27"/>
      <c r="Q32" s="27"/>
      <c r="R32" s="27"/>
      <c r="S32" s="27"/>
      <c r="T32" s="27"/>
      <c r="U32" s="27"/>
      <c r="V32" s="27"/>
      <c r="W32" s="27"/>
      <c r="X32" s="27"/>
      <c r="Y32" s="27"/>
      <c r="Z32" s="27"/>
      <c r="AA32" s="27"/>
      <c r="AB32" s="27"/>
      <c r="AC32" s="27"/>
      <c r="AD32" s="27"/>
      <c r="AE32" s="27"/>
      <c r="AF32" s="27"/>
      <c r="AG32" s="27"/>
      <c r="AH32" s="27"/>
      <c r="AI32" s="27"/>
    </row>
    <row r="33" spans="1:35" ht="15" hidden="1">
      <c r="A33" s="1">
        <v>12</v>
      </c>
      <c r="B33" s="141" t="s">
        <v>167</v>
      </c>
      <c r="C33" s="1" t="s">
        <v>168</v>
      </c>
      <c r="D33" s="1" t="s">
        <v>169</v>
      </c>
      <c r="E33" s="1">
        <v>2023</v>
      </c>
      <c r="F33" s="1" t="s">
        <v>75</v>
      </c>
      <c r="G33" s="1" t="s">
        <v>170</v>
      </c>
      <c r="H33" s="1" t="s">
        <v>171</v>
      </c>
      <c r="I33" s="1" t="s">
        <v>172</v>
      </c>
      <c r="J33" s="1" t="s">
        <v>123</v>
      </c>
      <c r="K33" s="67" t="s">
        <v>173</v>
      </c>
      <c r="L33" s="27"/>
      <c r="M33" s="27"/>
      <c r="N33" s="27" t="str">
        <f t="shared" si="2"/>
        <v>2023</v>
      </c>
      <c r="O33" s="27">
        <v>3</v>
      </c>
      <c r="P33" s="27"/>
      <c r="Q33" s="27"/>
      <c r="R33" s="27"/>
      <c r="S33" s="27"/>
      <c r="T33" s="27"/>
      <c r="U33" s="27"/>
      <c r="V33" s="27"/>
      <c r="W33" s="27"/>
      <c r="X33" s="27"/>
      <c r="Y33" s="27"/>
      <c r="Z33" s="27"/>
      <c r="AA33" s="27"/>
      <c r="AB33" s="27"/>
      <c r="AC33" s="27"/>
      <c r="AD33" s="27"/>
      <c r="AE33" s="27"/>
      <c r="AF33" s="27"/>
      <c r="AG33" s="27"/>
      <c r="AH33" s="27"/>
      <c r="AI33" s="27"/>
    </row>
    <row r="34" spans="1:35" ht="15" hidden="1">
      <c r="A34" s="1">
        <v>13</v>
      </c>
      <c r="B34" s="141" t="s">
        <v>174</v>
      </c>
      <c r="C34" s="1" t="s">
        <v>175</v>
      </c>
      <c r="D34" s="1" t="s">
        <v>176</v>
      </c>
      <c r="E34" s="1">
        <v>2016</v>
      </c>
      <c r="F34" s="1" t="s">
        <v>75</v>
      </c>
      <c r="G34" s="1" t="s">
        <v>177</v>
      </c>
      <c r="H34" s="1" t="s">
        <v>171</v>
      </c>
      <c r="I34" s="1" t="s">
        <v>172</v>
      </c>
      <c r="J34" s="1" t="s">
        <v>123</v>
      </c>
      <c r="K34" s="27" t="s">
        <v>178</v>
      </c>
      <c r="L34" s="27"/>
      <c r="M34" s="27"/>
      <c r="N34" s="27" t="str">
        <f t="shared" si="2"/>
        <v>2016</v>
      </c>
      <c r="O34" s="27">
        <v>3</v>
      </c>
      <c r="P34" s="27"/>
      <c r="Q34" s="27"/>
      <c r="R34" s="27"/>
      <c r="S34" s="27"/>
      <c r="T34" s="27"/>
      <c r="U34" s="27"/>
      <c r="V34" s="27"/>
      <c r="W34" s="27"/>
      <c r="X34" s="27"/>
      <c r="Y34" s="27"/>
      <c r="Z34" s="27"/>
      <c r="AA34" s="27"/>
      <c r="AB34" s="27"/>
      <c r="AC34" s="27"/>
      <c r="AD34" s="27"/>
      <c r="AE34" s="27"/>
      <c r="AF34" s="27"/>
      <c r="AG34" s="27"/>
      <c r="AH34" s="27"/>
      <c r="AI34" s="27"/>
    </row>
    <row r="35" spans="1:35" ht="15" hidden="1">
      <c r="A35" s="1">
        <v>14</v>
      </c>
      <c r="B35" s="141" t="s">
        <v>167</v>
      </c>
      <c r="C35" s="1" t="s">
        <v>179</v>
      </c>
      <c r="D35" s="1" t="s">
        <v>180</v>
      </c>
      <c r="E35" s="1">
        <v>2019</v>
      </c>
      <c r="F35" s="1" t="s">
        <v>75</v>
      </c>
      <c r="G35" s="1" t="s">
        <v>170</v>
      </c>
      <c r="H35" s="1" t="s">
        <v>181</v>
      </c>
      <c r="I35" s="1" t="s">
        <v>172</v>
      </c>
      <c r="J35" s="1" t="s">
        <v>123</v>
      </c>
      <c r="K35" s="27" t="s">
        <v>182</v>
      </c>
      <c r="L35" s="27"/>
      <c r="M35" s="27"/>
      <c r="N35" s="27" t="str">
        <f t="shared" si="2"/>
        <v>2019</v>
      </c>
      <c r="O35" s="27">
        <v>3</v>
      </c>
      <c r="P35" s="27"/>
      <c r="Q35" s="27"/>
      <c r="R35" s="27"/>
      <c r="S35" s="27"/>
      <c r="T35" s="27"/>
      <c r="U35" s="27"/>
      <c r="V35" s="27"/>
      <c r="W35" s="27"/>
      <c r="X35" s="27"/>
      <c r="Y35" s="27"/>
      <c r="Z35" s="27"/>
      <c r="AA35" s="27"/>
      <c r="AB35" s="27"/>
      <c r="AC35" s="27"/>
      <c r="AD35" s="27"/>
      <c r="AE35" s="27"/>
      <c r="AF35" s="27"/>
      <c r="AG35" s="27"/>
      <c r="AH35" s="27"/>
      <c r="AI35" s="27"/>
    </row>
    <row r="36" spans="1:35" ht="15" hidden="1">
      <c r="A36" s="1">
        <v>15</v>
      </c>
      <c r="B36" s="141" t="s">
        <v>183</v>
      </c>
      <c r="C36" s="1" t="s">
        <v>184</v>
      </c>
      <c r="D36" s="1" t="s">
        <v>185</v>
      </c>
      <c r="E36" s="1" t="s">
        <v>186</v>
      </c>
      <c r="F36" s="1" t="s">
        <v>75</v>
      </c>
      <c r="G36" s="1" t="s">
        <v>187</v>
      </c>
      <c r="H36" s="1" t="s">
        <v>188</v>
      </c>
      <c r="I36" s="1" t="s">
        <v>189</v>
      </c>
      <c r="J36" s="1" t="s">
        <v>123</v>
      </c>
      <c r="K36" s="27" t="s">
        <v>190</v>
      </c>
      <c r="L36" s="27"/>
      <c r="M36" s="27"/>
      <c r="N36" s="27" t="str">
        <f t="shared" si="2"/>
        <v>2015</v>
      </c>
      <c r="O36" s="27">
        <v>3</v>
      </c>
      <c r="P36" s="27"/>
      <c r="Q36" s="27"/>
      <c r="R36" s="27"/>
      <c r="S36" s="27"/>
      <c r="T36" s="27"/>
      <c r="U36" s="27"/>
      <c r="V36" s="27"/>
      <c r="W36" s="27"/>
      <c r="X36" s="27"/>
      <c r="Y36" s="27"/>
      <c r="Z36" s="27"/>
      <c r="AA36" s="27"/>
      <c r="AB36" s="27"/>
      <c r="AC36" s="27"/>
      <c r="AD36" s="27"/>
      <c r="AE36" s="27"/>
      <c r="AF36" s="27"/>
      <c r="AG36" s="27"/>
      <c r="AH36" s="27"/>
      <c r="AI36" s="27"/>
    </row>
    <row r="37" spans="1:35" ht="15" hidden="1">
      <c r="A37" s="1">
        <v>16</v>
      </c>
      <c r="B37" s="141" t="s">
        <v>191</v>
      </c>
      <c r="C37" s="1" t="s">
        <v>192</v>
      </c>
      <c r="D37" s="1" t="s">
        <v>193</v>
      </c>
      <c r="E37" s="1" t="s">
        <v>194</v>
      </c>
      <c r="F37" s="1" t="s">
        <v>75</v>
      </c>
      <c r="G37" s="1" t="s">
        <v>195</v>
      </c>
      <c r="H37" s="1" t="s">
        <v>188</v>
      </c>
      <c r="I37" s="1" t="s">
        <v>189</v>
      </c>
      <c r="J37" s="1" t="s">
        <v>123</v>
      </c>
      <c r="K37" s="27" t="s">
        <v>196</v>
      </c>
      <c r="L37" s="27"/>
      <c r="M37" s="27"/>
      <c r="N37" s="27" t="str">
        <f t="shared" si="2"/>
        <v>2014</v>
      </c>
      <c r="O37" s="27">
        <v>3</v>
      </c>
      <c r="P37" s="27"/>
      <c r="Q37" s="27"/>
      <c r="R37" s="27"/>
      <c r="S37" s="27"/>
      <c r="T37" s="27"/>
      <c r="U37" s="27"/>
      <c r="V37" s="27"/>
      <c r="W37" s="27"/>
      <c r="X37" s="27"/>
      <c r="Y37" s="27"/>
      <c r="Z37" s="27"/>
      <c r="AA37" s="27"/>
      <c r="AB37" s="27"/>
      <c r="AC37" s="27"/>
      <c r="AD37" s="27"/>
      <c r="AE37" s="27"/>
      <c r="AF37" s="27"/>
      <c r="AG37" s="27"/>
      <c r="AH37" s="27"/>
      <c r="AI37" s="27"/>
    </row>
    <row r="38" spans="1:35" ht="45" hidden="1">
      <c r="A38" s="1">
        <v>17</v>
      </c>
      <c r="B38" s="141" t="s">
        <v>197</v>
      </c>
      <c r="C38" s="1" t="s">
        <v>198</v>
      </c>
      <c r="D38" s="1" t="s">
        <v>199</v>
      </c>
      <c r="E38" s="1" t="s">
        <v>200</v>
      </c>
      <c r="F38" s="1" t="s">
        <v>75</v>
      </c>
      <c r="G38" s="1" t="s">
        <v>201</v>
      </c>
      <c r="H38" s="1" t="s">
        <v>202</v>
      </c>
      <c r="I38" s="1" t="s">
        <v>203</v>
      </c>
      <c r="J38" s="1" t="s">
        <v>123</v>
      </c>
      <c r="K38" s="27" t="s">
        <v>204</v>
      </c>
      <c r="L38" s="27"/>
      <c r="M38" s="27"/>
      <c r="N38" s="27" t="str">
        <f t="shared" si="2"/>
        <v>2018</v>
      </c>
      <c r="O38" s="27">
        <v>3</v>
      </c>
      <c r="P38" s="27"/>
      <c r="Q38" s="27"/>
      <c r="R38" s="27"/>
      <c r="S38" s="27"/>
      <c r="T38" s="27"/>
      <c r="U38" s="27"/>
      <c r="V38" s="27"/>
      <c r="W38" s="27"/>
      <c r="X38" s="27"/>
      <c r="Y38" s="27"/>
      <c r="Z38" s="27"/>
      <c r="AA38" s="27"/>
      <c r="AB38" s="27"/>
      <c r="AC38" s="27"/>
      <c r="AD38" s="27"/>
      <c r="AE38" s="27"/>
      <c r="AF38" s="27"/>
      <c r="AG38" s="27"/>
      <c r="AH38" s="27"/>
      <c r="AI38" s="27"/>
    </row>
    <row r="39" spans="1:35" ht="30" hidden="1">
      <c r="A39" s="1">
        <v>18</v>
      </c>
      <c r="B39" s="141" t="s">
        <v>205</v>
      </c>
      <c r="C39" s="1" t="s">
        <v>206</v>
      </c>
      <c r="D39" s="1" t="s">
        <v>207</v>
      </c>
      <c r="E39" s="1" t="s">
        <v>129</v>
      </c>
      <c r="F39" s="1" t="s">
        <v>75</v>
      </c>
      <c r="G39" s="1" t="s">
        <v>208</v>
      </c>
      <c r="H39" s="1" t="s">
        <v>209</v>
      </c>
      <c r="I39" s="1" t="s">
        <v>210</v>
      </c>
      <c r="J39" s="1" t="s">
        <v>123</v>
      </c>
      <c r="K39" s="27" t="s">
        <v>196</v>
      </c>
      <c r="L39" s="27"/>
      <c r="M39" s="27"/>
      <c r="N39" s="27" t="str">
        <f t="shared" si="2"/>
        <v>2021</v>
      </c>
      <c r="O39" s="27">
        <v>4</v>
      </c>
      <c r="P39" s="27"/>
      <c r="Q39" s="27"/>
      <c r="R39" s="27"/>
      <c r="S39" s="27"/>
      <c r="T39" s="27"/>
      <c r="U39" s="27"/>
      <c r="V39" s="27"/>
      <c r="W39" s="27"/>
      <c r="X39" s="27"/>
      <c r="Y39" s="27"/>
      <c r="Z39" s="27"/>
      <c r="AA39" s="27"/>
      <c r="AB39" s="27"/>
      <c r="AC39" s="27"/>
      <c r="AD39" s="27"/>
      <c r="AE39" s="27"/>
      <c r="AF39" s="27"/>
      <c r="AG39" s="27"/>
      <c r="AH39" s="27"/>
      <c r="AI39" s="27"/>
    </row>
    <row r="40" spans="1:35" ht="45" hidden="1">
      <c r="A40" s="1">
        <v>19</v>
      </c>
      <c r="B40" s="141" t="s">
        <v>211</v>
      </c>
      <c r="C40" s="1" t="s">
        <v>212</v>
      </c>
      <c r="D40" s="1" t="s">
        <v>213</v>
      </c>
      <c r="E40" s="1" t="s">
        <v>214</v>
      </c>
      <c r="F40" s="1" t="s">
        <v>75</v>
      </c>
      <c r="G40" s="1" t="s">
        <v>215</v>
      </c>
      <c r="H40" s="1" t="s">
        <v>216</v>
      </c>
      <c r="I40" s="1" t="s">
        <v>217</v>
      </c>
      <c r="J40" s="1" t="s">
        <v>123</v>
      </c>
      <c r="K40" s="67" t="s">
        <v>218</v>
      </c>
      <c r="L40" s="27"/>
      <c r="M40" s="27"/>
      <c r="N40" s="27" t="str">
        <f t="shared" si="2"/>
        <v>2009</v>
      </c>
      <c r="O40" s="27">
        <v>4</v>
      </c>
      <c r="P40" s="27"/>
      <c r="Q40" s="27"/>
      <c r="R40" s="27"/>
      <c r="S40" s="27"/>
      <c r="T40" s="27"/>
      <c r="U40" s="27"/>
      <c r="V40" s="27"/>
      <c r="W40" s="27"/>
      <c r="X40" s="27"/>
      <c r="Y40" s="27"/>
      <c r="Z40" s="27"/>
      <c r="AA40" s="27"/>
      <c r="AB40" s="27"/>
      <c r="AC40" s="27"/>
      <c r="AD40" s="27"/>
      <c r="AE40" s="27"/>
      <c r="AF40" s="27"/>
      <c r="AG40" s="27"/>
      <c r="AH40" s="27"/>
      <c r="AI40" s="27"/>
    </row>
    <row r="41" spans="1:35" ht="45" hidden="1">
      <c r="A41" s="1">
        <v>20</v>
      </c>
      <c r="B41" s="141" t="s">
        <v>219</v>
      </c>
      <c r="C41" s="1" t="s">
        <v>220</v>
      </c>
      <c r="D41" s="1" t="s">
        <v>221</v>
      </c>
      <c r="E41" s="1" t="s">
        <v>222</v>
      </c>
      <c r="F41" s="1" t="s">
        <v>75</v>
      </c>
      <c r="G41" s="1" t="s">
        <v>215</v>
      </c>
      <c r="H41" s="1" t="s">
        <v>216</v>
      </c>
      <c r="I41" s="1" t="s">
        <v>217</v>
      </c>
      <c r="J41" s="1" t="s">
        <v>123</v>
      </c>
      <c r="K41" s="67" t="s">
        <v>218</v>
      </c>
      <c r="L41" s="27"/>
      <c r="M41" s="27"/>
      <c r="N41" s="27" t="str">
        <f t="shared" si="2"/>
        <v>2013</v>
      </c>
      <c r="O41" s="27">
        <v>4</v>
      </c>
      <c r="P41" s="27"/>
      <c r="Q41" s="27"/>
      <c r="R41" s="27"/>
      <c r="S41" s="27"/>
      <c r="T41" s="27"/>
      <c r="U41" s="27"/>
      <c r="V41" s="27"/>
      <c r="W41" s="27"/>
      <c r="X41" s="27"/>
      <c r="Y41" s="27"/>
      <c r="Z41" s="27"/>
      <c r="AA41" s="27"/>
      <c r="AB41" s="27"/>
      <c r="AC41" s="27"/>
      <c r="AD41" s="27"/>
      <c r="AE41" s="27"/>
      <c r="AF41" s="27"/>
      <c r="AG41" s="27"/>
      <c r="AH41" s="27"/>
      <c r="AI41" s="27"/>
    </row>
    <row r="42" spans="1:35" ht="45" hidden="1">
      <c r="A42" s="1">
        <v>21</v>
      </c>
      <c r="B42" s="141" t="s">
        <v>223</v>
      </c>
      <c r="C42" s="1" t="s">
        <v>224</v>
      </c>
      <c r="D42" s="1" t="s">
        <v>225</v>
      </c>
      <c r="E42" s="1" t="s">
        <v>226</v>
      </c>
      <c r="F42" s="1" t="s">
        <v>75</v>
      </c>
      <c r="G42" s="1" t="s">
        <v>215</v>
      </c>
      <c r="H42" s="1" t="s">
        <v>216</v>
      </c>
      <c r="I42" s="1" t="s">
        <v>217</v>
      </c>
      <c r="J42" s="1" t="s">
        <v>123</v>
      </c>
      <c r="K42" s="67" t="s">
        <v>196</v>
      </c>
      <c r="L42" s="27"/>
      <c r="M42" s="27"/>
      <c r="N42" s="27" t="str">
        <f t="shared" si="2"/>
        <v>2017</v>
      </c>
      <c r="O42" s="27">
        <v>4</v>
      </c>
      <c r="P42" s="27"/>
      <c r="Q42" s="27"/>
      <c r="R42" s="27"/>
      <c r="S42" s="27"/>
      <c r="T42" s="27"/>
      <c r="U42" s="27"/>
      <c r="V42" s="27"/>
      <c r="W42" s="27"/>
      <c r="X42" s="27"/>
      <c r="Y42" s="27"/>
      <c r="Z42" s="27"/>
      <c r="AA42" s="27"/>
      <c r="AB42" s="27"/>
      <c r="AC42" s="27"/>
      <c r="AD42" s="27"/>
      <c r="AE42" s="27"/>
      <c r="AF42" s="27"/>
      <c r="AG42" s="27"/>
      <c r="AH42" s="27"/>
      <c r="AI42" s="27"/>
    </row>
    <row r="43" spans="1:35" ht="45" hidden="1">
      <c r="A43" s="1">
        <v>22</v>
      </c>
      <c r="B43" s="141" t="s">
        <v>227</v>
      </c>
      <c r="C43" s="1" t="s">
        <v>228</v>
      </c>
      <c r="D43" s="1" t="s">
        <v>229</v>
      </c>
      <c r="E43" s="1" t="s">
        <v>222</v>
      </c>
      <c r="F43" s="1" t="s">
        <v>75</v>
      </c>
      <c r="G43" s="1" t="s">
        <v>215</v>
      </c>
      <c r="H43" s="1" t="s">
        <v>230</v>
      </c>
      <c r="I43" s="1" t="s">
        <v>217</v>
      </c>
      <c r="J43" s="1" t="s">
        <v>123</v>
      </c>
      <c r="K43" s="67" t="s">
        <v>39</v>
      </c>
      <c r="L43" s="27"/>
      <c r="M43" s="27"/>
      <c r="N43" s="27" t="str">
        <f t="shared" si="2"/>
        <v>2013</v>
      </c>
      <c r="O43" s="27">
        <v>4</v>
      </c>
      <c r="P43" s="27"/>
      <c r="Q43" s="27"/>
      <c r="R43" s="27"/>
      <c r="S43" s="27"/>
      <c r="T43" s="27"/>
      <c r="U43" s="27"/>
      <c r="V43" s="27"/>
      <c r="W43" s="27"/>
      <c r="X43" s="27"/>
      <c r="Y43" s="27"/>
      <c r="Z43" s="27"/>
      <c r="AA43" s="27"/>
      <c r="AB43" s="27"/>
      <c r="AC43" s="27"/>
      <c r="AD43" s="27"/>
      <c r="AE43" s="27"/>
      <c r="AF43" s="27"/>
      <c r="AG43" s="27"/>
      <c r="AH43" s="27"/>
      <c r="AI43" s="27"/>
    </row>
    <row r="44" spans="1:35" ht="45" hidden="1">
      <c r="A44" s="1">
        <v>23</v>
      </c>
      <c r="B44" s="141" t="s">
        <v>197</v>
      </c>
      <c r="C44" s="1" t="s">
        <v>204</v>
      </c>
      <c r="D44" s="1" t="s">
        <v>231</v>
      </c>
      <c r="E44" s="1" t="s">
        <v>232</v>
      </c>
      <c r="F44" s="1" t="s">
        <v>75</v>
      </c>
      <c r="G44" s="1" t="s">
        <v>233</v>
      </c>
      <c r="H44" s="1" t="s">
        <v>234</v>
      </c>
      <c r="I44" s="1" t="s">
        <v>235</v>
      </c>
      <c r="J44" s="1" t="s">
        <v>123</v>
      </c>
      <c r="K44" s="109" t="s">
        <v>204</v>
      </c>
      <c r="L44" s="27"/>
      <c r="M44" s="27"/>
      <c r="N44" s="27" t="str">
        <f t="shared" si="2"/>
        <v>2017</v>
      </c>
      <c r="O44" s="27">
        <v>4</v>
      </c>
      <c r="P44" s="27"/>
      <c r="Q44" s="27"/>
      <c r="R44" s="27"/>
      <c r="S44" s="27"/>
      <c r="T44" s="27"/>
      <c r="U44" s="27"/>
      <c r="V44" s="27"/>
      <c r="W44" s="27"/>
      <c r="X44" s="27"/>
      <c r="Y44" s="27"/>
      <c r="Z44" s="27"/>
      <c r="AA44" s="27"/>
      <c r="AB44" s="27"/>
      <c r="AC44" s="27"/>
      <c r="AD44" s="27"/>
      <c r="AE44" s="27"/>
      <c r="AF44" s="27"/>
      <c r="AG44" s="27"/>
      <c r="AH44" s="27"/>
      <c r="AI44" s="27"/>
    </row>
    <row r="45" spans="1:35" ht="60" hidden="1">
      <c r="A45" s="1">
        <v>24</v>
      </c>
      <c r="B45" s="141" t="s">
        <v>236</v>
      </c>
      <c r="C45" s="1" t="s">
        <v>237</v>
      </c>
      <c r="D45" s="1" t="s">
        <v>238</v>
      </c>
      <c r="E45" s="1" t="s">
        <v>239</v>
      </c>
      <c r="F45" s="1" t="s">
        <v>75</v>
      </c>
      <c r="G45" s="1" t="s">
        <v>233</v>
      </c>
      <c r="H45" s="1" t="s">
        <v>240</v>
      </c>
      <c r="I45" s="1" t="s">
        <v>235</v>
      </c>
      <c r="J45" s="1" t="s">
        <v>123</v>
      </c>
      <c r="K45" s="67" t="s">
        <v>241</v>
      </c>
      <c r="L45" s="27"/>
      <c r="M45" s="27"/>
      <c r="N45" s="27" t="str">
        <f t="shared" si="2"/>
        <v>2023</v>
      </c>
      <c r="O45" s="27">
        <v>4</v>
      </c>
      <c r="P45" s="27"/>
      <c r="Q45" s="27"/>
      <c r="R45" s="27"/>
      <c r="S45" s="27"/>
      <c r="T45" s="27"/>
      <c r="U45" s="27"/>
      <c r="V45" s="27"/>
      <c r="W45" s="27"/>
      <c r="X45" s="27"/>
      <c r="Y45" s="27"/>
      <c r="Z45" s="27"/>
      <c r="AA45" s="27"/>
      <c r="AB45" s="27"/>
      <c r="AC45" s="27"/>
      <c r="AD45" s="27"/>
      <c r="AE45" s="27"/>
      <c r="AF45" s="27"/>
      <c r="AG45" s="27"/>
      <c r="AH45" s="27"/>
      <c r="AI45" s="27"/>
    </row>
    <row r="46" spans="1:35" ht="30" hidden="1">
      <c r="A46" s="1">
        <v>25</v>
      </c>
      <c r="B46" s="141" t="s">
        <v>242</v>
      </c>
      <c r="C46" s="1" t="s">
        <v>243</v>
      </c>
      <c r="D46" s="1" t="s">
        <v>244</v>
      </c>
      <c r="E46" s="1" t="s">
        <v>245</v>
      </c>
      <c r="F46" s="1" t="s">
        <v>246</v>
      </c>
      <c r="G46" s="1" t="s">
        <v>247</v>
      </c>
      <c r="H46" s="1" t="s">
        <v>248</v>
      </c>
      <c r="I46" s="1" t="s">
        <v>249</v>
      </c>
      <c r="J46" s="1" t="s">
        <v>123</v>
      </c>
      <c r="K46" s="109" t="s">
        <v>250</v>
      </c>
      <c r="L46" s="27"/>
      <c r="M46" s="27"/>
      <c r="N46" s="27" t="str">
        <f t="shared" si="2"/>
        <v>2017</v>
      </c>
      <c r="O46" s="27">
        <v>4</v>
      </c>
      <c r="P46" s="27"/>
      <c r="Q46" s="27"/>
      <c r="R46" s="27"/>
      <c r="S46" s="27"/>
      <c r="T46" s="27"/>
      <c r="U46" s="27"/>
      <c r="V46" s="27"/>
      <c r="W46" s="27"/>
      <c r="X46" s="27"/>
      <c r="Y46" s="27"/>
      <c r="Z46" s="27"/>
      <c r="AA46" s="27"/>
      <c r="AB46" s="27"/>
      <c r="AC46" s="27"/>
      <c r="AD46" s="27"/>
      <c r="AE46" s="27"/>
      <c r="AF46" s="27"/>
      <c r="AG46" s="27"/>
      <c r="AH46" s="27"/>
      <c r="AI46" s="27"/>
    </row>
    <row r="47" spans="1:35" ht="45" hidden="1">
      <c r="A47" s="1">
        <v>26</v>
      </c>
      <c r="B47" s="141" t="s">
        <v>251</v>
      </c>
      <c r="C47" s="1" t="s">
        <v>252</v>
      </c>
      <c r="D47" s="1" t="s">
        <v>253</v>
      </c>
      <c r="E47" s="1" t="s">
        <v>43</v>
      </c>
      <c r="F47" s="1" t="s">
        <v>246</v>
      </c>
      <c r="G47" s="1" t="s">
        <v>247</v>
      </c>
      <c r="H47" s="1" t="s">
        <v>248</v>
      </c>
      <c r="I47" s="1" t="s">
        <v>249</v>
      </c>
      <c r="J47" s="1" t="s">
        <v>123</v>
      </c>
      <c r="K47" s="109" t="s">
        <v>70</v>
      </c>
      <c r="L47" s="153"/>
      <c r="M47" s="27"/>
      <c r="N47" s="27" t="str">
        <f t="shared" si="2"/>
        <v>2019</v>
      </c>
      <c r="O47" s="27">
        <v>4</v>
      </c>
      <c r="P47" s="27"/>
      <c r="Q47" s="27"/>
      <c r="R47" s="27"/>
      <c r="S47" s="27"/>
      <c r="T47" s="27"/>
      <c r="U47" s="27"/>
      <c r="V47" s="27"/>
      <c r="W47" s="27"/>
      <c r="X47" s="27"/>
      <c r="Y47" s="27"/>
      <c r="Z47" s="27"/>
      <c r="AA47" s="27"/>
      <c r="AB47" s="27"/>
      <c r="AC47" s="27"/>
      <c r="AD47" s="27"/>
      <c r="AE47" s="27"/>
      <c r="AF47" s="27"/>
      <c r="AG47" s="27"/>
      <c r="AH47" s="27"/>
      <c r="AI47" s="27"/>
    </row>
    <row r="48" spans="1:35" ht="30" hidden="1">
      <c r="A48" s="1">
        <v>27</v>
      </c>
      <c r="B48" s="141" t="s">
        <v>254</v>
      </c>
      <c r="C48" s="1" t="s">
        <v>198</v>
      </c>
      <c r="D48" s="1" t="s">
        <v>255</v>
      </c>
      <c r="E48" s="1" t="s">
        <v>200</v>
      </c>
      <c r="F48" s="1" t="s">
        <v>75</v>
      </c>
      <c r="G48" s="1" t="s">
        <v>256</v>
      </c>
      <c r="H48" s="1" t="s">
        <v>257</v>
      </c>
      <c r="I48" s="1" t="s">
        <v>258</v>
      </c>
      <c r="J48" s="1" t="s">
        <v>123</v>
      </c>
      <c r="K48" s="67" t="s">
        <v>204</v>
      </c>
      <c r="L48" s="27"/>
      <c r="M48" s="27"/>
      <c r="N48" s="27" t="str">
        <f t="shared" si="2"/>
        <v>2018</v>
      </c>
      <c r="O48" s="27">
        <v>4</v>
      </c>
      <c r="P48" s="27"/>
      <c r="Q48" s="27"/>
      <c r="R48" s="27"/>
      <c r="S48" s="27"/>
      <c r="T48" s="27"/>
      <c r="U48" s="27"/>
      <c r="V48" s="27"/>
      <c r="W48" s="27"/>
      <c r="X48" s="27"/>
      <c r="Y48" s="27"/>
      <c r="Z48" s="27"/>
      <c r="AA48" s="27"/>
      <c r="AB48" s="27"/>
      <c r="AC48" s="27"/>
      <c r="AD48" s="27"/>
      <c r="AE48" s="27"/>
      <c r="AF48" s="27"/>
      <c r="AG48" s="27"/>
      <c r="AH48" s="27"/>
      <c r="AI48" s="27"/>
    </row>
    <row r="49" spans="1:35" ht="30" hidden="1">
      <c r="A49" s="1">
        <v>28</v>
      </c>
      <c r="B49" s="141" t="s">
        <v>259</v>
      </c>
      <c r="C49" s="1" t="s">
        <v>260</v>
      </c>
      <c r="D49" s="1" t="s">
        <v>261</v>
      </c>
      <c r="E49" s="1" t="s">
        <v>262</v>
      </c>
      <c r="F49" s="1" t="s">
        <v>75</v>
      </c>
      <c r="G49" s="1" t="s">
        <v>256</v>
      </c>
      <c r="H49" s="1" t="s">
        <v>263</v>
      </c>
      <c r="I49" s="1" t="s">
        <v>258</v>
      </c>
      <c r="J49" s="1" t="s">
        <v>123</v>
      </c>
      <c r="K49" s="67" t="s">
        <v>264</v>
      </c>
      <c r="L49" s="27"/>
      <c r="M49" s="27"/>
      <c r="N49" s="27" t="str">
        <f t="shared" si="2"/>
        <v>2016</v>
      </c>
      <c r="O49" s="27">
        <v>4</v>
      </c>
      <c r="P49" s="27"/>
      <c r="Q49" s="27"/>
      <c r="R49" s="27"/>
      <c r="S49" s="27"/>
      <c r="T49" s="27"/>
      <c r="U49" s="27"/>
      <c r="V49" s="27"/>
      <c r="W49" s="27"/>
      <c r="X49" s="27"/>
      <c r="Y49" s="27"/>
      <c r="Z49" s="27"/>
      <c r="AA49" s="27"/>
      <c r="AB49" s="27"/>
      <c r="AC49" s="27"/>
      <c r="AD49" s="27"/>
      <c r="AE49" s="27"/>
      <c r="AF49" s="27"/>
      <c r="AG49" s="27"/>
      <c r="AH49" s="27"/>
      <c r="AI49" s="27"/>
    </row>
    <row r="50" spans="1:35" ht="30" hidden="1">
      <c r="A50" s="1">
        <v>29</v>
      </c>
      <c r="B50" s="143" t="s">
        <v>205</v>
      </c>
      <c r="C50" s="144" t="s">
        <v>237</v>
      </c>
      <c r="D50" s="1" t="s">
        <v>265</v>
      </c>
      <c r="E50" s="1" t="s">
        <v>266</v>
      </c>
      <c r="F50" s="1" t="s">
        <v>267</v>
      </c>
      <c r="G50" s="1" t="s">
        <v>268</v>
      </c>
      <c r="H50" s="1" t="s">
        <v>269</v>
      </c>
      <c r="I50" s="1" t="s">
        <v>55</v>
      </c>
      <c r="J50" s="1" t="s">
        <v>123</v>
      </c>
      <c r="K50" s="67" t="s">
        <v>241</v>
      </c>
      <c r="L50" s="27"/>
      <c r="M50" s="27"/>
      <c r="N50" s="27" t="str">
        <f t="shared" si="2"/>
        <v>2023</v>
      </c>
      <c r="O50" s="27">
        <v>4</v>
      </c>
      <c r="P50" s="27"/>
      <c r="Q50" s="27"/>
      <c r="R50" s="27"/>
      <c r="S50" s="27"/>
      <c r="T50" s="27"/>
      <c r="U50" s="27"/>
      <c r="V50" s="27"/>
      <c r="W50" s="27"/>
      <c r="X50" s="27"/>
      <c r="Y50" s="27"/>
      <c r="Z50" s="27"/>
      <c r="AA50" s="27"/>
      <c r="AB50" s="27"/>
      <c r="AC50" s="27"/>
      <c r="AD50" s="27"/>
      <c r="AE50" s="27"/>
      <c r="AF50" s="27"/>
      <c r="AG50" s="27"/>
      <c r="AH50" s="27"/>
      <c r="AI50" s="27"/>
    </row>
    <row r="51" spans="1:35" ht="30" hidden="1">
      <c r="A51" s="1">
        <v>30</v>
      </c>
      <c r="B51" s="141" t="s">
        <v>270</v>
      </c>
      <c r="C51" s="1" t="s">
        <v>271</v>
      </c>
      <c r="D51" s="1" t="s">
        <v>272</v>
      </c>
      <c r="E51" s="1">
        <v>2019</v>
      </c>
      <c r="F51" s="1" t="s">
        <v>75</v>
      </c>
      <c r="G51" s="1" t="s">
        <v>247</v>
      </c>
      <c r="H51" s="1" t="s">
        <v>273</v>
      </c>
      <c r="I51" s="1" t="s">
        <v>274</v>
      </c>
      <c r="J51" s="1" t="s">
        <v>123</v>
      </c>
      <c r="K51" s="27" t="s">
        <v>204</v>
      </c>
      <c r="L51" s="27"/>
      <c r="M51" s="27"/>
      <c r="N51" s="27" t="str">
        <f t="shared" si="2"/>
        <v>2019</v>
      </c>
      <c r="O51" s="27">
        <v>4</v>
      </c>
      <c r="P51" s="27"/>
      <c r="Q51" s="27"/>
      <c r="R51" s="27"/>
      <c r="S51" s="27"/>
      <c r="T51" s="27"/>
      <c r="U51" s="27"/>
      <c r="V51" s="27"/>
      <c r="W51" s="27"/>
      <c r="X51" s="27"/>
      <c r="Y51" s="27"/>
      <c r="Z51" s="27"/>
      <c r="AA51" s="27"/>
      <c r="AB51" s="27"/>
      <c r="AC51" s="27"/>
      <c r="AD51" s="27"/>
      <c r="AE51" s="27"/>
      <c r="AF51" s="27"/>
      <c r="AG51" s="27"/>
      <c r="AH51" s="27"/>
      <c r="AI51" s="27"/>
    </row>
    <row r="52" spans="1:35" ht="60" hidden="1">
      <c r="A52" s="1">
        <v>31</v>
      </c>
      <c r="B52" s="141" t="s">
        <v>197</v>
      </c>
      <c r="C52" s="1" t="s">
        <v>198</v>
      </c>
      <c r="D52" s="1" t="s">
        <v>275</v>
      </c>
      <c r="E52" s="1">
        <v>2018</v>
      </c>
      <c r="F52" s="1" t="s">
        <v>75</v>
      </c>
      <c r="G52" s="1" t="s">
        <v>276</v>
      </c>
      <c r="H52" s="1" t="s">
        <v>277</v>
      </c>
      <c r="I52" s="1" t="s">
        <v>278</v>
      </c>
      <c r="J52" s="1" t="s">
        <v>123</v>
      </c>
      <c r="K52" s="27" t="s">
        <v>204</v>
      </c>
      <c r="L52" s="27"/>
      <c r="M52" s="27"/>
      <c r="N52" s="27" t="str">
        <f t="shared" si="2"/>
        <v>2018</v>
      </c>
      <c r="O52" s="27">
        <v>4</v>
      </c>
      <c r="P52" s="27"/>
      <c r="Q52" s="27"/>
      <c r="R52" s="27"/>
      <c r="S52" s="27"/>
      <c r="T52" s="27"/>
      <c r="U52" s="27"/>
      <c r="V52" s="27"/>
      <c r="W52" s="27"/>
      <c r="X52" s="27"/>
      <c r="Y52" s="27"/>
      <c r="Z52" s="27"/>
      <c r="AA52" s="27"/>
      <c r="AB52" s="27"/>
      <c r="AC52" s="27"/>
      <c r="AD52" s="27"/>
      <c r="AE52" s="27"/>
      <c r="AF52" s="27"/>
      <c r="AG52" s="27"/>
      <c r="AH52" s="27"/>
      <c r="AI52" s="27"/>
    </row>
    <row r="53" spans="1:35" ht="45" hidden="1">
      <c r="A53" s="1">
        <v>32</v>
      </c>
      <c r="B53" s="141" t="s">
        <v>279</v>
      </c>
      <c r="C53" s="1" t="s">
        <v>280</v>
      </c>
      <c r="D53" s="1" t="s">
        <v>281</v>
      </c>
      <c r="E53" s="1" t="s">
        <v>282</v>
      </c>
      <c r="F53" s="1" t="s">
        <v>283</v>
      </c>
      <c r="G53" s="1" t="s">
        <v>284</v>
      </c>
      <c r="H53" s="1" t="s">
        <v>285</v>
      </c>
      <c r="I53" s="1" t="s">
        <v>286</v>
      </c>
      <c r="J53" s="1" t="s">
        <v>123</v>
      </c>
      <c r="K53" s="67" t="s">
        <v>204</v>
      </c>
      <c r="L53" s="27"/>
      <c r="M53" s="27"/>
      <c r="N53" s="27" t="str">
        <f t="shared" si="2"/>
        <v>2018</v>
      </c>
      <c r="O53" s="27">
        <v>4</v>
      </c>
      <c r="P53" s="27"/>
      <c r="Q53" s="27"/>
      <c r="R53" s="27"/>
      <c r="S53" s="27"/>
      <c r="T53" s="27"/>
      <c r="U53" s="27"/>
      <c r="V53" s="27"/>
      <c r="W53" s="27"/>
      <c r="X53" s="27"/>
      <c r="Y53" s="27"/>
      <c r="Z53" s="27"/>
      <c r="AA53" s="27"/>
      <c r="AB53" s="27"/>
      <c r="AC53" s="27"/>
      <c r="AD53" s="27"/>
      <c r="AE53" s="27"/>
      <c r="AF53" s="27"/>
      <c r="AG53" s="27"/>
      <c r="AH53" s="27"/>
      <c r="AI53" s="27"/>
    </row>
    <row r="54" spans="1:35" ht="30" hidden="1">
      <c r="A54" s="1">
        <v>33</v>
      </c>
      <c r="B54" s="141" t="s">
        <v>287</v>
      </c>
      <c r="C54" s="1" t="s">
        <v>192</v>
      </c>
      <c r="D54" s="1" t="s">
        <v>288</v>
      </c>
      <c r="E54" s="1">
        <v>2017</v>
      </c>
      <c r="F54" s="15" t="s">
        <v>75</v>
      </c>
      <c r="G54" s="1" t="s">
        <v>289</v>
      </c>
      <c r="H54" s="1" t="s">
        <v>290</v>
      </c>
      <c r="I54" s="1" t="s">
        <v>291</v>
      </c>
      <c r="J54" s="1" t="s">
        <v>123</v>
      </c>
      <c r="K54" s="27" t="s">
        <v>196</v>
      </c>
      <c r="L54" s="27"/>
      <c r="M54" s="27"/>
      <c r="N54" s="27" t="str">
        <f t="shared" si="2"/>
        <v>2017</v>
      </c>
      <c r="O54" s="27">
        <v>4</v>
      </c>
      <c r="P54" s="27"/>
      <c r="Q54" s="27"/>
      <c r="R54" s="27"/>
      <c r="S54" s="27"/>
      <c r="T54" s="27"/>
      <c r="U54" s="27"/>
      <c r="V54" s="27"/>
      <c r="W54" s="27"/>
      <c r="X54" s="27"/>
      <c r="Y54" s="27"/>
      <c r="Z54" s="27"/>
      <c r="AA54" s="27"/>
      <c r="AB54" s="27"/>
      <c r="AC54" s="27"/>
      <c r="AD54" s="27"/>
      <c r="AE54" s="27"/>
      <c r="AF54" s="27"/>
      <c r="AG54" s="27"/>
      <c r="AH54" s="27"/>
      <c r="AI54" s="27"/>
    </row>
    <row r="55" spans="1:35" ht="45" hidden="1">
      <c r="A55" s="1">
        <v>34</v>
      </c>
      <c r="B55" s="141" t="s">
        <v>292</v>
      </c>
      <c r="C55" s="1" t="s">
        <v>206</v>
      </c>
      <c r="D55" s="1" t="s">
        <v>293</v>
      </c>
      <c r="E55" s="1">
        <v>2023</v>
      </c>
      <c r="F55" s="15" t="s">
        <v>75</v>
      </c>
      <c r="G55" s="1" t="s">
        <v>294</v>
      </c>
      <c r="H55" s="1" t="s">
        <v>290</v>
      </c>
      <c r="I55" s="1" t="s">
        <v>291</v>
      </c>
      <c r="J55" s="1" t="s">
        <v>123</v>
      </c>
      <c r="K55" s="27" t="s">
        <v>196</v>
      </c>
      <c r="L55" s="27"/>
      <c r="M55" s="27"/>
      <c r="N55" s="27" t="str">
        <f t="shared" si="2"/>
        <v>2023</v>
      </c>
      <c r="O55" s="27">
        <v>4</v>
      </c>
      <c r="P55" s="27"/>
      <c r="Q55" s="27"/>
      <c r="R55" s="27"/>
      <c r="S55" s="27"/>
      <c r="T55" s="27"/>
      <c r="U55" s="27"/>
      <c r="V55" s="27"/>
      <c r="W55" s="27"/>
      <c r="X55" s="27"/>
      <c r="Y55" s="27"/>
      <c r="Z55" s="27"/>
      <c r="AA55" s="27"/>
      <c r="AB55" s="27"/>
      <c r="AC55" s="27"/>
      <c r="AD55" s="27"/>
      <c r="AE55" s="27"/>
      <c r="AF55" s="27"/>
      <c r="AG55" s="27"/>
      <c r="AH55" s="27"/>
      <c r="AI55" s="27"/>
    </row>
    <row r="56" spans="1:35" ht="30" hidden="1">
      <c r="A56" s="1">
        <v>35</v>
      </c>
      <c r="B56" s="141" t="s">
        <v>295</v>
      </c>
      <c r="C56" s="1" t="s">
        <v>296</v>
      </c>
      <c r="D56" s="1" t="s">
        <v>297</v>
      </c>
      <c r="E56" s="1">
        <v>2013</v>
      </c>
      <c r="F56" s="15" t="s">
        <v>75</v>
      </c>
      <c r="G56" s="1" t="s">
        <v>294</v>
      </c>
      <c r="H56" s="1" t="s">
        <v>298</v>
      </c>
      <c r="I56" s="1" t="s">
        <v>291</v>
      </c>
      <c r="J56" s="1" t="s">
        <v>123</v>
      </c>
      <c r="K56" s="27" t="s">
        <v>299</v>
      </c>
      <c r="L56" s="27"/>
      <c r="M56" s="27"/>
      <c r="N56" s="27" t="str">
        <f t="shared" si="2"/>
        <v>2013</v>
      </c>
      <c r="O56" s="27">
        <v>4</v>
      </c>
      <c r="P56" s="27"/>
      <c r="Q56" s="27"/>
      <c r="R56" s="27"/>
      <c r="S56" s="27"/>
      <c r="T56" s="27"/>
      <c r="U56" s="27"/>
      <c r="V56" s="27"/>
      <c r="W56" s="27"/>
      <c r="X56" s="27"/>
      <c r="Y56" s="27"/>
      <c r="Z56" s="27"/>
      <c r="AA56" s="27"/>
      <c r="AB56" s="27"/>
      <c r="AC56" s="27"/>
      <c r="AD56" s="27"/>
      <c r="AE56" s="27"/>
      <c r="AF56" s="27"/>
      <c r="AG56" s="27"/>
      <c r="AH56" s="27"/>
      <c r="AI56" s="27"/>
    </row>
    <row r="57" spans="1:35" ht="30" hidden="1">
      <c r="A57" s="1">
        <v>36</v>
      </c>
      <c r="B57" s="141" t="s">
        <v>236</v>
      </c>
      <c r="C57" s="1" t="s">
        <v>300</v>
      </c>
      <c r="D57" s="1" t="s">
        <v>301</v>
      </c>
      <c r="E57" s="148">
        <v>45183</v>
      </c>
      <c r="F57" s="15" t="s">
        <v>75</v>
      </c>
      <c r="G57" s="1" t="s">
        <v>302</v>
      </c>
      <c r="H57" s="1" t="s">
        <v>298</v>
      </c>
      <c r="I57" s="1" t="s">
        <v>291</v>
      </c>
      <c r="J57" s="1" t="s">
        <v>123</v>
      </c>
      <c r="K57" s="27" t="s">
        <v>241</v>
      </c>
      <c r="L57" s="27"/>
      <c r="M57" s="27"/>
      <c r="N57" s="27">
        <v>2023</v>
      </c>
      <c r="O57" s="27">
        <v>4</v>
      </c>
      <c r="P57" s="27"/>
      <c r="Q57" s="27"/>
      <c r="R57" s="27"/>
      <c r="S57" s="27"/>
      <c r="T57" s="27"/>
      <c r="U57" s="27"/>
      <c r="V57" s="27"/>
      <c r="W57" s="27"/>
      <c r="X57" s="27"/>
      <c r="Y57" s="27"/>
      <c r="Z57" s="27"/>
      <c r="AA57" s="27"/>
      <c r="AB57" s="27"/>
      <c r="AC57" s="27"/>
      <c r="AD57" s="27"/>
      <c r="AE57" s="27"/>
      <c r="AF57" s="27"/>
      <c r="AG57" s="27"/>
      <c r="AH57" s="27"/>
      <c r="AI57" s="27"/>
    </row>
    <row r="58" spans="1:35" ht="30">
      <c r="A58" s="1">
        <v>37</v>
      </c>
      <c r="B58" s="141" t="s">
        <v>303</v>
      </c>
      <c r="C58" s="1" t="s">
        <v>304</v>
      </c>
      <c r="D58" s="1" t="s">
        <v>305</v>
      </c>
      <c r="E58" s="1" t="s">
        <v>59</v>
      </c>
      <c r="F58" s="1" t="s">
        <v>60</v>
      </c>
      <c r="G58" s="1" t="s">
        <v>306</v>
      </c>
      <c r="H58" s="1" t="s">
        <v>307</v>
      </c>
      <c r="I58" s="1" t="s">
        <v>62</v>
      </c>
      <c r="J58" s="1"/>
      <c r="K58" s="67"/>
      <c r="L58" s="27"/>
      <c r="M58" s="27"/>
      <c r="N58" s="27"/>
      <c r="O58" s="27">
        <v>5</v>
      </c>
      <c r="P58" s="27"/>
      <c r="Q58" s="27"/>
      <c r="R58" s="27"/>
      <c r="S58" s="27"/>
      <c r="T58" s="27"/>
      <c r="U58" s="27"/>
      <c r="V58" s="27"/>
      <c r="W58" s="27"/>
      <c r="X58" s="27"/>
      <c r="Y58" s="27"/>
      <c r="Z58" s="27"/>
      <c r="AA58" s="27"/>
      <c r="AB58" s="27"/>
      <c r="AC58" s="27"/>
      <c r="AD58" s="27"/>
      <c r="AE58" s="27"/>
      <c r="AF58" s="27"/>
      <c r="AG58" s="27"/>
      <c r="AH58" s="27"/>
      <c r="AI58" s="27"/>
    </row>
    <row r="59" spans="1:35" ht="15">
      <c r="A59" s="1">
        <v>38</v>
      </c>
      <c r="B59" s="141" t="s">
        <v>308</v>
      </c>
      <c r="C59" s="1" t="s">
        <v>309</v>
      </c>
      <c r="D59" s="1" t="s">
        <v>305</v>
      </c>
      <c r="E59" s="1" t="s">
        <v>59</v>
      </c>
      <c r="F59" s="1" t="s">
        <v>60</v>
      </c>
      <c r="G59" s="1" t="s">
        <v>306</v>
      </c>
      <c r="H59" s="1" t="s">
        <v>307</v>
      </c>
      <c r="I59" s="1" t="s">
        <v>62</v>
      </c>
      <c r="J59" s="1"/>
      <c r="K59" s="67"/>
      <c r="L59" s="27"/>
      <c r="M59" s="27"/>
      <c r="N59" s="27"/>
      <c r="O59" s="27">
        <v>5</v>
      </c>
      <c r="P59" s="27"/>
      <c r="Q59" s="27"/>
      <c r="R59" s="27"/>
      <c r="S59" s="27"/>
      <c r="T59" s="27"/>
      <c r="U59" s="27"/>
      <c r="V59" s="27"/>
      <c r="W59" s="27"/>
      <c r="X59" s="27"/>
      <c r="Y59" s="27"/>
      <c r="Z59" s="27"/>
      <c r="AA59" s="27"/>
      <c r="AB59" s="27"/>
      <c r="AC59" s="27"/>
      <c r="AD59" s="27"/>
      <c r="AE59" s="27"/>
      <c r="AF59" s="27"/>
      <c r="AG59" s="27"/>
      <c r="AH59" s="27"/>
      <c r="AI59" s="27"/>
    </row>
    <row r="60" spans="1:35" ht="30">
      <c r="A60" s="1">
        <v>39</v>
      </c>
      <c r="B60" s="141" t="s">
        <v>310</v>
      </c>
      <c r="C60" s="1" t="s">
        <v>311</v>
      </c>
      <c r="D60" s="1" t="s">
        <v>305</v>
      </c>
      <c r="E60" s="1" t="s">
        <v>59</v>
      </c>
      <c r="F60" s="1" t="s">
        <v>60</v>
      </c>
      <c r="G60" s="1" t="s">
        <v>306</v>
      </c>
      <c r="H60" s="1" t="s">
        <v>307</v>
      </c>
      <c r="I60" s="1" t="s">
        <v>62</v>
      </c>
      <c r="J60" s="1"/>
      <c r="K60" s="67"/>
      <c r="L60" s="27"/>
      <c r="M60" s="27"/>
      <c r="N60" s="27"/>
      <c r="O60" s="27">
        <v>5</v>
      </c>
      <c r="P60" s="27"/>
      <c r="Q60" s="27"/>
      <c r="R60" s="27"/>
      <c r="S60" s="27"/>
      <c r="T60" s="27"/>
      <c r="U60" s="27"/>
      <c r="V60" s="27"/>
      <c r="W60" s="27"/>
      <c r="X60" s="27"/>
      <c r="Y60" s="27"/>
      <c r="Z60" s="27"/>
      <c r="AA60" s="27"/>
      <c r="AB60" s="27"/>
      <c r="AC60" s="27"/>
      <c r="AD60" s="27"/>
      <c r="AE60" s="27"/>
      <c r="AF60" s="27"/>
      <c r="AG60" s="27"/>
      <c r="AH60" s="27"/>
      <c r="AI60" s="27"/>
    </row>
    <row r="61" spans="1:35" ht="30">
      <c r="A61" s="1">
        <v>40</v>
      </c>
      <c r="B61" s="141" t="s">
        <v>312</v>
      </c>
      <c r="C61" s="1" t="s">
        <v>313</v>
      </c>
      <c r="D61" s="1" t="s">
        <v>207</v>
      </c>
      <c r="E61" s="1" t="s">
        <v>314</v>
      </c>
      <c r="F61" s="1" t="s">
        <v>60</v>
      </c>
      <c r="G61" s="1" t="s">
        <v>306</v>
      </c>
      <c r="H61" s="1" t="s">
        <v>307</v>
      </c>
      <c r="I61" s="1" t="s">
        <v>62</v>
      </c>
      <c r="J61" s="1"/>
      <c r="K61" s="67"/>
      <c r="L61" s="27"/>
      <c r="M61" s="27"/>
      <c r="N61" s="27"/>
      <c r="O61" s="27">
        <v>5</v>
      </c>
      <c r="P61" s="27"/>
      <c r="Q61" s="27"/>
      <c r="R61" s="27"/>
      <c r="S61" s="27"/>
      <c r="T61" s="27"/>
      <c r="U61" s="27"/>
      <c r="V61" s="27"/>
      <c r="W61" s="27"/>
      <c r="X61" s="27"/>
      <c r="Y61" s="27"/>
      <c r="Z61" s="27"/>
      <c r="AA61" s="27"/>
      <c r="AB61" s="27"/>
      <c r="AC61" s="27"/>
      <c r="AD61" s="27"/>
      <c r="AE61" s="27"/>
      <c r="AF61" s="27"/>
      <c r="AG61" s="27"/>
      <c r="AH61" s="27"/>
      <c r="AI61" s="27"/>
    </row>
    <row r="62" spans="1:35" ht="45">
      <c r="A62" s="1">
        <v>41</v>
      </c>
      <c r="B62" s="141" t="s">
        <v>315</v>
      </c>
      <c r="C62" s="1" t="s">
        <v>316</v>
      </c>
      <c r="D62" s="1" t="s">
        <v>317</v>
      </c>
      <c r="E62" s="1" t="s">
        <v>158</v>
      </c>
      <c r="F62" s="1" t="s">
        <v>60</v>
      </c>
      <c r="G62" s="1" t="s">
        <v>306</v>
      </c>
      <c r="H62" s="1" t="s">
        <v>307</v>
      </c>
      <c r="I62" s="1" t="s">
        <v>62</v>
      </c>
      <c r="J62" s="1"/>
      <c r="K62" s="67"/>
      <c r="L62" s="27"/>
      <c r="M62" s="27"/>
      <c r="N62" s="27"/>
      <c r="O62" s="27">
        <v>5</v>
      </c>
      <c r="P62" s="27"/>
      <c r="Q62" s="27"/>
      <c r="R62" s="27"/>
      <c r="S62" s="27"/>
      <c r="T62" s="27"/>
      <c r="U62" s="27"/>
      <c r="V62" s="27"/>
      <c r="W62" s="27"/>
      <c r="X62" s="27"/>
      <c r="Y62" s="27"/>
      <c r="Z62" s="27"/>
      <c r="AA62" s="27"/>
      <c r="AB62" s="27"/>
      <c r="AC62" s="27"/>
      <c r="AD62" s="27"/>
      <c r="AE62" s="27"/>
      <c r="AF62" s="27"/>
      <c r="AG62" s="27"/>
      <c r="AH62" s="27"/>
      <c r="AI62" s="27"/>
    </row>
    <row r="63" spans="1:35" ht="30" hidden="1">
      <c r="A63" s="1">
        <v>42</v>
      </c>
      <c r="B63" s="141" t="s">
        <v>318</v>
      </c>
      <c r="C63" s="1">
        <v>7682</v>
      </c>
      <c r="D63" s="1" t="s">
        <v>319</v>
      </c>
      <c r="E63" s="1">
        <v>2022</v>
      </c>
      <c r="F63" s="1" t="s">
        <v>320</v>
      </c>
      <c r="G63" s="1" t="s">
        <v>321</v>
      </c>
      <c r="H63" s="1" t="s">
        <v>322</v>
      </c>
      <c r="I63" s="1" t="s">
        <v>323</v>
      </c>
      <c r="J63" s="1" t="s">
        <v>123</v>
      </c>
      <c r="K63" s="67" t="s">
        <v>324</v>
      </c>
      <c r="L63" s="27"/>
      <c r="M63" s="27"/>
      <c r="N63" s="27" t="str">
        <f t="shared" ref="N63:N84" si="3">RIGHT(E63,4)</f>
        <v>2022</v>
      </c>
      <c r="O63" s="27">
        <v>5</v>
      </c>
      <c r="P63" s="27"/>
      <c r="Q63" s="27"/>
      <c r="R63" s="27"/>
      <c r="S63" s="27"/>
      <c r="T63" s="27"/>
      <c r="U63" s="27"/>
      <c r="V63" s="27"/>
      <c r="W63" s="27"/>
      <c r="X63" s="27"/>
      <c r="Y63" s="27"/>
      <c r="Z63" s="27"/>
      <c r="AA63" s="27"/>
      <c r="AB63" s="27"/>
      <c r="AC63" s="27"/>
      <c r="AD63" s="27"/>
      <c r="AE63" s="27"/>
      <c r="AF63" s="27"/>
      <c r="AG63" s="27"/>
      <c r="AH63" s="27"/>
      <c r="AI63" s="27"/>
    </row>
    <row r="64" spans="1:35" ht="30" hidden="1">
      <c r="A64" s="1">
        <v>43</v>
      </c>
      <c r="B64" s="141" t="s">
        <v>325</v>
      </c>
      <c r="C64" s="1" t="s">
        <v>250</v>
      </c>
      <c r="D64" s="1" t="s">
        <v>326</v>
      </c>
      <c r="E64" s="1">
        <v>2012</v>
      </c>
      <c r="F64" s="1" t="s">
        <v>75</v>
      </c>
      <c r="G64" s="1" t="s">
        <v>327</v>
      </c>
      <c r="H64" s="1" t="s">
        <v>328</v>
      </c>
      <c r="I64" s="1" t="s">
        <v>329</v>
      </c>
      <c r="J64" s="1" t="s">
        <v>123</v>
      </c>
      <c r="K64" s="67" t="s">
        <v>250</v>
      </c>
      <c r="L64" s="27"/>
      <c r="M64" s="27"/>
      <c r="N64" s="27" t="str">
        <f t="shared" si="3"/>
        <v>2012</v>
      </c>
      <c r="O64" s="27">
        <v>5</v>
      </c>
      <c r="P64" s="27"/>
      <c r="Q64" s="27"/>
      <c r="R64" s="27"/>
      <c r="S64" s="27"/>
      <c r="T64" s="27"/>
      <c r="U64" s="27"/>
      <c r="V64" s="27"/>
      <c r="W64" s="27"/>
      <c r="X64" s="27"/>
      <c r="Y64" s="27"/>
      <c r="Z64" s="27"/>
      <c r="AA64" s="27"/>
      <c r="AB64" s="27"/>
      <c r="AC64" s="27"/>
      <c r="AD64" s="27"/>
      <c r="AE64" s="27"/>
      <c r="AF64" s="27"/>
      <c r="AG64" s="27"/>
      <c r="AH64" s="27"/>
      <c r="AI64" s="27"/>
    </row>
    <row r="65" spans="1:35" ht="30" hidden="1">
      <c r="A65" s="1">
        <v>44</v>
      </c>
      <c r="B65" s="141" t="s">
        <v>330</v>
      </c>
      <c r="C65" s="1" t="s">
        <v>331</v>
      </c>
      <c r="D65" s="1" t="s">
        <v>332</v>
      </c>
      <c r="E65" s="1">
        <v>2023</v>
      </c>
      <c r="F65" s="1" t="s">
        <v>75</v>
      </c>
      <c r="G65" s="1" t="s">
        <v>327</v>
      </c>
      <c r="H65" s="1" t="s">
        <v>328</v>
      </c>
      <c r="I65" s="1" t="s">
        <v>329</v>
      </c>
      <c r="J65" s="1" t="s">
        <v>123</v>
      </c>
      <c r="K65" s="67" t="s">
        <v>332</v>
      </c>
      <c r="L65" s="27"/>
      <c r="M65" s="27"/>
      <c r="N65" s="27" t="str">
        <f t="shared" si="3"/>
        <v>2023</v>
      </c>
      <c r="O65" s="27">
        <v>5</v>
      </c>
      <c r="P65" s="27"/>
      <c r="Q65" s="27"/>
      <c r="R65" s="27"/>
      <c r="S65" s="27"/>
      <c r="T65" s="27"/>
      <c r="U65" s="27"/>
      <c r="V65" s="27"/>
      <c r="W65" s="27"/>
      <c r="X65" s="27"/>
      <c r="Y65" s="27"/>
      <c r="Z65" s="27"/>
      <c r="AA65" s="27"/>
      <c r="AB65" s="27"/>
      <c r="AC65" s="27"/>
      <c r="AD65" s="27"/>
      <c r="AE65" s="27"/>
      <c r="AF65" s="27"/>
      <c r="AG65" s="27"/>
      <c r="AH65" s="27"/>
      <c r="AI65" s="27"/>
    </row>
    <row r="66" spans="1:35" ht="150" hidden="1">
      <c r="A66" s="1">
        <v>45</v>
      </c>
      <c r="B66" s="141" t="s">
        <v>333</v>
      </c>
      <c r="C66" s="1" t="s">
        <v>334</v>
      </c>
      <c r="D66" s="1" t="s">
        <v>335</v>
      </c>
      <c r="E66" s="1">
        <v>2010</v>
      </c>
      <c r="F66" s="1" t="s">
        <v>75</v>
      </c>
      <c r="G66" s="1" t="s">
        <v>336</v>
      </c>
      <c r="H66" s="1" t="s">
        <v>337</v>
      </c>
      <c r="I66" s="1" t="s">
        <v>338</v>
      </c>
      <c r="J66" s="1" t="s">
        <v>123</v>
      </c>
      <c r="K66" s="67" t="s">
        <v>339</v>
      </c>
      <c r="L66" s="27"/>
      <c r="M66" s="27"/>
      <c r="N66" s="27" t="str">
        <f t="shared" si="3"/>
        <v>2010</v>
      </c>
      <c r="O66" s="27">
        <v>5</v>
      </c>
      <c r="P66" s="27"/>
      <c r="Q66" s="27"/>
      <c r="R66" s="27"/>
      <c r="S66" s="27"/>
      <c r="T66" s="27"/>
      <c r="U66" s="27"/>
      <c r="V66" s="27"/>
      <c r="W66" s="27"/>
      <c r="X66" s="27"/>
      <c r="Y66" s="27"/>
      <c r="Z66" s="27"/>
      <c r="AA66" s="27"/>
      <c r="AB66" s="27"/>
      <c r="AC66" s="27"/>
      <c r="AD66" s="27"/>
      <c r="AE66" s="27"/>
      <c r="AF66" s="27"/>
      <c r="AG66" s="27"/>
      <c r="AH66" s="27"/>
      <c r="AI66" s="27"/>
    </row>
    <row r="67" spans="1:35" ht="165" hidden="1">
      <c r="A67" s="1">
        <v>46</v>
      </c>
      <c r="B67" s="141" t="s">
        <v>340</v>
      </c>
      <c r="C67" s="1" t="s">
        <v>341</v>
      </c>
      <c r="D67" s="1" t="s">
        <v>342</v>
      </c>
      <c r="E67" s="1">
        <v>2019</v>
      </c>
      <c r="F67" s="1" t="s">
        <v>75</v>
      </c>
      <c r="G67" s="1" t="s">
        <v>343</v>
      </c>
      <c r="H67" s="1"/>
      <c r="I67" s="1" t="s">
        <v>338</v>
      </c>
      <c r="J67" s="1" t="s">
        <v>123</v>
      </c>
      <c r="K67" s="67" t="s">
        <v>124</v>
      </c>
      <c r="L67" s="27"/>
      <c r="M67" s="27"/>
      <c r="N67" s="27" t="str">
        <f t="shared" si="3"/>
        <v>2019</v>
      </c>
      <c r="O67" s="27">
        <v>5</v>
      </c>
      <c r="P67" s="27"/>
      <c r="Q67" s="27"/>
      <c r="R67" s="27"/>
      <c r="S67" s="27"/>
      <c r="T67" s="27"/>
      <c r="U67" s="27"/>
      <c r="V67" s="27"/>
      <c r="W67" s="27"/>
      <c r="X67" s="27"/>
      <c r="Y67" s="27"/>
      <c r="Z67" s="27"/>
      <c r="AA67" s="27"/>
      <c r="AB67" s="27"/>
      <c r="AC67" s="27"/>
      <c r="AD67" s="27"/>
      <c r="AE67" s="27"/>
      <c r="AF67" s="27"/>
      <c r="AG67" s="27"/>
      <c r="AH67" s="27"/>
      <c r="AI67" s="27"/>
    </row>
    <row r="68" spans="1:35" ht="90" hidden="1">
      <c r="A68" s="1">
        <v>47</v>
      </c>
      <c r="B68" s="143" t="s">
        <v>344</v>
      </c>
      <c r="C68" s="144" t="s">
        <v>345</v>
      </c>
      <c r="D68" s="144" t="s">
        <v>346</v>
      </c>
      <c r="E68" s="145">
        <v>2014</v>
      </c>
      <c r="F68" s="146" t="s">
        <v>66</v>
      </c>
      <c r="G68" s="55" t="s">
        <v>347</v>
      </c>
      <c r="H68" s="166" t="s">
        <v>348</v>
      </c>
      <c r="I68" s="1" t="s">
        <v>349</v>
      </c>
      <c r="J68" s="1" t="s">
        <v>123</v>
      </c>
      <c r="K68" s="67" t="s">
        <v>124</v>
      </c>
      <c r="L68" s="27"/>
      <c r="M68" s="27"/>
      <c r="N68" s="27" t="str">
        <f t="shared" si="3"/>
        <v>2014</v>
      </c>
      <c r="O68" s="27">
        <v>5</v>
      </c>
      <c r="P68" s="27"/>
      <c r="Q68" s="27"/>
      <c r="R68" s="27"/>
      <c r="S68" s="27"/>
      <c r="T68" s="27"/>
      <c r="U68" s="27"/>
      <c r="V68" s="27"/>
      <c r="W68" s="27"/>
      <c r="X68" s="27"/>
      <c r="Y68" s="27"/>
      <c r="Z68" s="27"/>
      <c r="AA68" s="27"/>
      <c r="AB68" s="27"/>
      <c r="AC68" s="27"/>
      <c r="AD68" s="27"/>
      <c r="AE68" s="27"/>
      <c r="AF68" s="27"/>
      <c r="AG68" s="27"/>
      <c r="AH68" s="27"/>
      <c r="AI68" s="27"/>
    </row>
    <row r="69" spans="1:35" ht="90" hidden="1">
      <c r="A69" s="1">
        <v>48</v>
      </c>
      <c r="B69" s="143" t="s">
        <v>350</v>
      </c>
      <c r="C69" s="144" t="s">
        <v>351</v>
      </c>
      <c r="D69" s="144" t="s">
        <v>352</v>
      </c>
      <c r="E69" s="145">
        <v>2012</v>
      </c>
      <c r="F69" s="146" t="s">
        <v>66</v>
      </c>
      <c r="G69" s="55" t="s">
        <v>347</v>
      </c>
      <c r="H69" s="166" t="s">
        <v>348</v>
      </c>
      <c r="I69" s="1" t="s">
        <v>349</v>
      </c>
      <c r="J69" s="1" t="s">
        <v>123</v>
      </c>
      <c r="K69" s="158" t="s">
        <v>351</v>
      </c>
      <c r="L69" s="27"/>
      <c r="M69" s="27"/>
      <c r="N69" s="27" t="str">
        <f t="shared" si="3"/>
        <v>2012</v>
      </c>
      <c r="O69" s="27">
        <v>5</v>
      </c>
      <c r="P69" s="27"/>
      <c r="Q69" s="27"/>
      <c r="R69" s="27"/>
      <c r="S69" s="27"/>
      <c r="T69" s="27"/>
      <c r="U69" s="27"/>
      <c r="V69" s="27"/>
      <c r="W69" s="27"/>
      <c r="X69" s="27"/>
      <c r="Y69" s="27"/>
      <c r="Z69" s="27"/>
      <c r="AA69" s="27"/>
      <c r="AB69" s="27"/>
      <c r="AC69" s="27"/>
      <c r="AD69" s="27"/>
      <c r="AE69" s="27"/>
      <c r="AF69" s="27"/>
      <c r="AG69" s="27"/>
      <c r="AH69" s="27"/>
      <c r="AI69" s="27"/>
    </row>
    <row r="70" spans="1:35" ht="45" hidden="1">
      <c r="A70" s="1">
        <v>49</v>
      </c>
      <c r="B70" s="143" t="s">
        <v>242</v>
      </c>
      <c r="C70" s="144" t="s">
        <v>353</v>
      </c>
      <c r="D70" s="144" t="s">
        <v>346</v>
      </c>
      <c r="E70" s="145">
        <v>2019</v>
      </c>
      <c r="F70" s="146"/>
      <c r="G70" s="55" t="s">
        <v>354</v>
      </c>
      <c r="H70" s="166" t="s">
        <v>355</v>
      </c>
      <c r="I70" s="1" t="s">
        <v>349</v>
      </c>
      <c r="J70" s="1" t="s">
        <v>123</v>
      </c>
      <c r="K70" s="67" t="s">
        <v>356</v>
      </c>
      <c r="L70" s="27"/>
      <c r="M70" s="27"/>
      <c r="N70" s="27" t="str">
        <f t="shared" si="3"/>
        <v>2019</v>
      </c>
      <c r="O70" s="27">
        <v>5</v>
      </c>
      <c r="P70" s="27"/>
      <c r="Q70" s="27"/>
      <c r="R70" s="27"/>
      <c r="S70" s="27"/>
      <c r="T70" s="27"/>
      <c r="U70" s="27"/>
      <c r="V70" s="27"/>
      <c r="W70" s="27"/>
      <c r="X70" s="27"/>
      <c r="Y70" s="27"/>
      <c r="Z70" s="27"/>
      <c r="AA70" s="27"/>
      <c r="AB70" s="27"/>
      <c r="AC70" s="27"/>
      <c r="AD70" s="27"/>
      <c r="AE70" s="27"/>
      <c r="AF70" s="27"/>
      <c r="AG70" s="27"/>
      <c r="AH70" s="27"/>
      <c r="AI70" s="27"/>
    </row>
    <row r="71" spans="1:35" ht="90" hidden="1">
      <c r="A71" s="1">
        <v>50</v>
      </c>
      <c r="B71" s="141" t="s">
        <v>357</v>
      </c>
      <c r="C71" s="1" t="s">
        <v>358</v>
      </c>
      <c r="D71" s="1" t="s">
        <v>359</v>
      </c>
      <c r="E71" s="1" t="s">
        <v>360</v>
      </c>
      <c r="F71" s="1" t="s">
        <v>75</v>
      </c>
      <c r="G71" s="166" t="s">
        <v>361</v>
      </c>
      <c r="H71" s="1" t="s">
        <v>362</v>
      </c>
      <c r="I71" s="1" t="s">
        <v>363</v>
      </c>
      <c r="J71" s="1" t="s">
        <v>123</v>
      </c>
      <c r="K71" s="67" t="s">
        <v>124</v>
      </c>
      <c r="L71" s="27"/>
      <c r="M71" s="27"/>
      <c r="N71" s="27" t="str">
        <f t="shared" si="3"/>
        <v>2014</v>
      </c>
      <c r="O71" s="27">
        <v>5</v>
      </c>
      <c r="P71" s="27"/>
      <c r="Q71" s="27"/>
      <c r="R71" s="27"/>
      <c r="S71" s="27"/>
      <c r="T71" s="27"/>
      <c r="U71" s="27"/>
      <c r="V71" s="27"/>
      <c r="W71" s="27"/>
      <c r="X71" s="27"/>
      <c r="Y71" s="27"/>
      <c r="Z71" s="27"/>
      <c r="AA71" s="27"/>
      <c r="AB71" s="27"/>
      <c r="AC71" s="27"/>
      <c r="AD71" s="27"/>
      <c r="AE71" s="27"/>
      <c r="AF71" s="27"/>
      <c r="AG71" s="27"/>
      <c r="AH71" s="27"/>
      <c r="AI71" s="27"/>
    </row>
    <row r="72" spans="1:35" ht="120" hidden="1">
      <c r="A72" s="1">
        <v>51</v>
      </c>
      <c r="B72" s="141" t="s">
        <v>357</v>
      </c>
      <c r="C72" s="1" t="s">
        <v>356</v>
      </c>
      <c r="D72" s="1" t="s">
        <v>364</v>
      </c>
      <c r="E72" s="1" t="s">
        <v>282</v>
      </c>
      <c r="F72" s="1" t="s">
        <v>75</v>
      </c>
      <c r="G72" s="166" t="s">
        <v>365</v>
      </c>
      <c r="H72" s="1" t="s">
        <v>362</v>
      </c>
      <c r="I72" s="1" t="s">
        <v>363</v>
      </c>
      <c r="J72" s="1" t="s">
        <v>123</v>
      </c>
      <c r="K72" s="67" t="s">
        <v>356</v>
      </c>
      <c r="L72" s="27"/>
      <c r="M72" s="27"/>
      <c r="N72" s="27" t="str">
        <f t="shared" si="3"/>
        <v>2018</v>
      </c>
      <c r="O72" s="27">
        <v>5</v>
      </c>
      <c r="P72" s="27"/>
      <c r="Q72" s="27"/>
      <c r="R72" s="27"/>
      <c r="S72" s="27"/>
      <c r="T72" s="27"/>
      <c r="U72" s="27"/>
      <c r="V72" s="27"/>
      <c r="W72" s="27"/>
      <c r="X72" s="27"/>
      <c r="Y72" s="27"/>
      <c r="Z72" s="27"/>
      <c r="AA72" s="27"/>
      <c r="AB72" s="27"/>
      <c r="AC72" s="27"/>
      <c r="AD72" s="27"/>
      <c r="AE72" s="27"/>
      <c r="AF72" s="27"/>
      <c r="AG72" s="27"/>
      <c r="AH72" s="27"/>
      <c r="AI72" s="27"/>
    </row>
    <row r="73" spans="1:35" ht="45" hidden="1">
      <c r="A73" s="1">
        <v>52</v>
      </c>
      <c r="B73" s="141" t="s">
        <v>357</v>
      </c>
      <c r="C73" s="1" t="s">
        <v>353</v>
      </c>
      <c r="D73" s="1" t="s">
        <v>366</v>
      </c>
      <c r="E73" s="1" t="s">
        <v>43</v>
      </c>
      <c r="F73" s="1" t="s">
        <v>75</v>
      </c>
      <c r="G73" s="144" t="s">
        <v>367</v>
      </c>
      <c r="H73" s="1" t="s">
        <v>368</v>
      </c>
      <c r="I73" s="1" t="s">
        <v>369</v>
      </c>
      <c r="J73" s="1" t="s">
        <v>123</v>
      </c>
      <c r="K73" s="67" t="s">
        <v>356</v>
      </c>
      <c r="L73" s="27"/>
      <c r="M73" s="27"/>
      <c r="N73" s="27" t="str">
        <f t="shared" si="3"/>
        <v>2019</v>
      </c>
      <c r="O73" s="27">
        <v>5</v>
      </c>
      <c r="P73" s="27"/>
      <c r="Q73" s="27"/>
      <c r="R73" s="27"/>
      <c r="S73" s="27"/>
      <c r="T73" s="27"/>
      <c r="U73" s="27"/>
      <c r="V73" s="27"/>
      <c r="W73" s="27"/>
      <c r="X73" s="27"/>
      <c r="Y73" s="27"/>
      <c r="Z73" s="27"/>
      <c r="AA73" s="27"/>
      <c r="AB73" s="27"/>
      <c r="AC73" s="27"/>
      <c r="AD73" s="27"/>
      <c r="AE73" s="27"/>
      <c r="AF73" s="27"/>
      <c r="AG73" s="27"/>
      <c r="AH73" s="27"/>
      <c r="AI73" s="27"/>
    </row>
    <row r="74" spans="1:35" ht="45" hidden="1">
      <c r="A74" s="1">
        <v>53</v>
      </c>
      <c r="B74" s="141" t="s">
        <v>357</v>
      </c>
      <c r="C74" s="1" t="s">
        <v>353</v>
      </c>
      <c r="D74" s="1" t="s">
        <v>370</v>
      </c>
      <c r="E74" s="1" t="s">
        <v>43</v>
      </c>
      <c r="F74" s="1" t="s">
        <v>75</v>
      </c>
      <c r="G74" s="144" t="s">
        <v>367</v>
      </c>
      <c r="H74" s="1" t="s">
        <v>368</v>
      </c>
      <c r="I74" s="1" t="s">
        <v>369</v>
      </c>
      <c r="J74" s="1" t="s">
        <v>123</v>
      </c>
      <c r="K74" s="67" t="s">
        <v>356</v>
      </c>
      <c r="L74" s="27"/>
      <c r="M74" s="27"/>
      <c r="N74" s="27" t="str">
        <f t="shared" si="3"/>
        <v>2019</v>
      </c>
      <c r="O74" s="27">
        <v>5</v>
      </c>
      <c r="P74" s="27"/>
      <c r="Q74" s="27"/>
      <c r="R74" s="27"/>
      <c r="S74" s="27"/>
      <c r="T74" s="27"/>
      <c r="U74" s="27"/>
      <c r="V74" s="27"/>
      <c r="W74" s="27"/>
      <c r="X74" s="27"/>
      <c r="Y74" s="27"/>
      <c r="Z74" s="27"/>
      <c r="AA74" s="27"/>
      <c r="AB74" s="27"/>
      <c r="AC74" s="27"/>
      <c r="AD74" s="27"/>
      <c r="AE74" s="27"/>
      <c r="AF74" s="27"/>
      <c r="AG74" s="27"/>
      <c r="AH74" s="27"/>
      <c r="AI74" s="27"/>
    </row>
    <row r="75" spans="1:35" ht="45" hidden="1">
      <c r="A75" s="1">
        <v>54</v>
      </c>
      <c r="B75" s="143" t="s">
        <v>371</v>
      </c>
      <c r="C75" s="144" t="s">
        <v>372</v>
      </c>
      <c r="D75" s="144" t="s">
        <v>373</v>
      </c>
      <c r="E75" s="1" t="s">
        <v>81</v>
      </c>
      <c r="F75" s="1" t="s">
        <v>75</v>
      </c>
      <c r="G75" s="144" t="s">
        <v>367</v>
      </c>
      <c r="H75" s="1" t="s">
        <v>368</v>
      </c>
      <c r="I75" s="1" t="s">
        <v>369</v>
      </c>
      <c r="J75" s="1" t="s">
        <v>123</v>
      </c>
      <c r="K75" s="67" t="s">
        <v>241</v>
      </c>
      <c r="L75" s="27"/>
      <c r="M75" s="27"/>
      <c r="N75" s="27" t="str">
        <f t="shared" si="3"/>
        <v>2022</v>
      </c>
      <c r="O75" s="27">
        <v>5</v>
      </c>
      <c r="P75" s="27"/>
      <c r="Q75" s="27"/>
      <c r="R75" s="27"/>
      <c r="S75" s="27"/>
      <c r="T75" s="27"/>
      <c r="U75" s="27"/>
      <c r="V75" s="27"/>
      <c r="W75" s="27"/>
      <c r="X75" s="27"/>
      <c r="Y75" s="27"/>
      <c r="Z75" s="27"/>
      <c r="AA75" s="27"/>
      <c r="AB75" s="27"/>
      <c r="AC75" s="27"/>
      <c r="AD75" s="27"/>
      <c r="AE75" s="27"/>
      <c r="AF75" s="27"/>
      <c r="AG75" s="27"/>
      <c r="AH75" s="27"/>
      <c r="AI75" s="27"/>
    </row>
    <row r="76" spans="1:35" ht="90" hidden="1">
      <c r="A76" s="1">
        <v>55</v>
      </c>
      <c r="B76" s="141" t="s">
        <v>116</v>
      </c>
      <c r="C76" s="1" t="s">
        <v>374</v>
      </c>
      <c r="D76" s="1" t="s">
        <v>375</v>
      </c>
      <c r="E76" s="1" t="s">
        <v>376</v>
      </c>
      <c r="F76" s="1" t="s">
        <v>75</v>
      </c>
      <c r="G76" s="1" t="s">
        <v>377</v>
      </c>
      <c r="H76" s="1" t="s">
        <v>378</v>
      </c>
      <c r="I76" s="1" t="s">
        <v>78</v>
      </c>
      <c r="J76" s="1" t="s">
        <v>123</v>
      </c>
      <c r="K76" s="67" t="s">
        <v>196</v>
      </c>
      <c r="L76" s="27"/>
      <c r="M76" s="27"/>
      <c r="N76" s="27" t="str">
        <f t="shared" si="3"/>
        <v>2015</v>
      </c>
      <c r="O76" s="27">
        <v>5</v>
      </c>
      <c r="P76" s="27"/>
      <c r="Q76" s="27"/>
      <c r="R76" s="27"/>
      <c r="S76" s="27"/>
      <c r="T76" s="27"/>
      <c r="U76" s="27"/>
      <c r="V76" s="27"/>
      <c r="W76" s="27"/>
      <c r="X76" s="27"/>
      <c r="Y76" s="27"/>
      <c r="Z76" s="27"/>
      <c r="AA76" s="27"/>
      <c r="AB76" s="27"/>
      <c r="AC76" s="27"/>
      <c r="AD76" s="27"/>
      <c r="AE76" s="27"/>
      <c r="AF76" s="27"/>
      <c r="AG76" s="27"/>
      <c r="AH76" s="27"/>
      <c r="AI76" s="27"/>
    </row>
    <row r="77" spans="1:35" ht="105" hidden="1">
      <c r="A77" s="1">
        <v>56</v>
      </c>
      <c r="B77" s="141" t="s">
        <v>116</v>
      </c>
      <c r="C77" s="1" t="s">
        <v>379</v>
      </c>
      <c r="D77" s="1" t="s">
        <v>380</v>
      </c>
      <c r="E77" s="1" t="s">
        <v>43</v>
      </c>
      <c r="F77" s="1" t="s">
        <v>75</v>
      </c>
      <c r="G77" s="1" t="s">
        <v>381</v>
      </c>
      <c r="H77" s="1" t="s">
        <v>378</v>
      </c>
      <c r="I77" s="1" t="s">
        <v>78</v>
      </c>
      <c r="J77" s="1" t="s">
        <v>123</v>
      </c>
      <c r="K77" s="67" t="s">
        <v>379</v>
      </c>
      <c r="L77" s="27"/>
      <c r="M77" s="27"/>
      <c r="N77" s="27" t="str">
        <f t="shared" si="3"/>
        <v>2019</v>
      </c>
      <c r="O77" s="27">
        <v>5</v>
      </c>
      <c r="P77" s="27"/>
      <c r="Q77" s="27"/>
      <c r="R77" s="27"/>
      <c r="S77" s="27"/>
      <c r="T77" s="27"/>
      <c r="U77" s="27"/>
      <c r="V77" s="27"/>
      <c r="W77" s="27"/>
      <c r="X77" s="27"/>
      <c r="Y77" s="27"/>
      <c r="Z77" s="27"/>
      <c r="AA77" s="27"/>
      <c r="AB77" s="27"/>
      <c r="AC77" s="27"/>
      <c r="AD77" s="27"/>
      <c r="AE77" s="27"/>
      <c r="AF77" s="27"/>
      <c r="AG77" s="27"/>
      <c r="AH77" s="27"/>
      <c r="AI77" s="27"/>
    </row>
    <row r="78" spans="1:35" ht="105" hidden="1">
      <c r="A78" s="1">
        <v>57</v>
      </c>
      <c r="B78" s="141" t="s">
        <v>116</v>
      </c>
      <c r="C78" s="1" t="s">
        <v>382</v>
      </c>
      <c r="D78" s="1" t="s">
        <v>383</v>
      </c>
      <c r="E78" s="1" t="s">
        <v>112</v>
      </c>
      <c r="F78" s="1" t="s">
        <v>75</v>
      </c>
      <c r="G78" s="1" t="s">
        <v>381</v>
      </c>
      <c r="H78" s="1" t="s">
        <v>378</v>
      </c>
      <c r="I78" s="1" t="s">
        <v>78</v>
      </c>
      <c r="J78" s="1" t="s">
        <v>123</v>
      </c>
      <c r="K78" s="67" t="s">
        <v>384</v>
      </c>
      <c r="L78" s="27"/>
      <c r="M78" s="27"/>
      <c r="N78" s="27" t="str">
        <f t="shared" si="3"/>
        <v>2014</v>
      </c>
      <c r="O78" s="27">
        <v>5</v>
      </c>
      <c r="P78" s="27"/>
      <c r="Q78" s="27"/>
      <c r="R78" s="27"/>
      <c r="S78" s="27"/>
      <c r="T78" s="27"/>
      <c r="U78" s="27"/>
      <c r="V78" s="27"/>
      <c r="W78" s="27"/>
      <c r="X78" s="27"/>
      <c r="Y78" s="27"/>
      <c r="Z78" s="27"/>
      <c r="AA78" s="27"/>
      <c r="AB78" s="27"/>
      <c r="AC78" s="27"/>
      <c r="AD78" s="27"/>
      <c r="AE78" s="27"/>
      <c r="AF78" s="27"/>
      <c r="AG78" s="27"/>
      <c r="AH78" s="27"/>
      <c r="AI78" s="27"/>
    </row>
    <row r="79" spans="1:35" ht="105" hidden="1">
      <c r="A79" s="1">
        <v>58</v>
      </c>
      <c r="B79" s="141" t="s">
        <v>385</v>
      </c>
      <c r="C79" s="1" t="s">
        <v>386</v>
      </c>
      <c r="D79" s="1" t="s">
        <v>387</v>
      </c>
      <c r="E79" s="1">
        <v>2017</v>
      </c>
      <c r="F79" s="1" t="s">
        <v>75</v>
      </c>
      <c r="G79" s="166" t="s">
        <v>388</v>
      </c>
      <c r="H79" s="166" t="s">
        <v>389</v>
      </c>
      <c r="I79" s="166" t="s">
        <v>390</v>
      </c>
      <c r="J79" s="166" t="s">
        <v>123</v>
      </c>
      <c r="K79" s="167" t="s">
        <v>391</v>
      </c>
      <c r="L79" s="27"/>
      <c r="M79" s="27"/>
      <c r="N79" s="27" t="str">
        <f t="shared" si="3"/>
        <v>2017</v>
      </c>
      <c r="O79" s="27">
        <v>5</v>
      </c>
      <c r="P79" s="27"/>
      <c r="Q79" s="27"/>
      <c r="R79" s="27"/>
      <c r="S79" s="27"/>
      <c r="T79" s="27"/>
      <c r="U79" s="27"/>
      <c r="V79" s="27"/>
      <c r="W79" s="27"/>
      <c r="X79" s="27"/>
      <c r="Y79" s="27"/>
      <c r="Z79" s="27"/>
      <c r="AA79" s="27"/>
      <c r="AB79" s="27"/>
      <c r="AC79" s="27"/>
      <c r="AD79" s="27"/>
      <c r="AE79" s="27"/>
      <c r="AF79" s="27"/>
      <c r="AG79" s="27"/>
      <c r="AH79" s="27"/>
      <c r="AI79" s="27"/>
    </row>
    <row r="80" spans="1:35" ht="30" hidden="1">
      <c r="A80" s="1">
        <v>59</v>
      </c>
      <c r="B80" s="141" t="s">
        <v>392</v>
      </c>
      <c r="C80" s="1" t="s">
        <v>393</v>
      </c>
      <c r="D80" s="1" t="s">
        <v>265</v>
      </c>
      <c r="E80" s="1" t="s">
        <v>394</v>
      </c>
      <c r="F80" s="1" t="s">
        <v>395</v>
      </c>
      <c r="G80" s="1" t="s">
        <v>396</v>
      </c>
      <c r="H80" s="1" t="s">
        <v>397</v>
      </c>
      <c r="I80" s="1" t="s">
        <v>398</v>
      </c>
      <c r="J80" s="1" t="s">
        <v>123</v>
      </c>
      <c r="K80" s="67" t="s">
        <v>399</v>
      </c>
      <c r="L80" s="27"/>
      <c r="M80" s="27"/>
      <c r="N80" s="27" t="str">
        <f t="shared" si="3"/>
        <v>2007</v>
      </c>
      <c r="O80" s="27">
        <v>5</v>
      </c>
      <c r="P80" s="27"/>
      <c r="Q80" s="27"/>
      <c r="R80" s="27"/>
      <c r="S80" s="27"/>
      <c r="T80" s="27"/>
      <c r="U80" s="27"/>
      <c r="V80" s="27"/>
      <c r="W80" s="27"/>
      <c r="X80" s="27"/>
      <c r="Y80" s="27"/>
      <c r="Z80" s="27"/>
      <c r="AA80" s="27"/>
      <c r="AB80" s="27"/>
      <c r="AC80" s="27"/>
      <c r="AD80" s="27"/>
      <c r="AE80" s="27"/>
      <c r="AF80" s="27"/>
      <c r="AG80" s="27"/>
      <c r="AH80" s="27"/>
      <c r="AI80" s="27"/>
    </row>
    <row r="81" spans="1:35" ht="30" hidden="1">
      <c r="A81" s="1">
        <v>60</v>
      </c>
      <c r="B81" s="141" t="s">
        <v>116</v>
      </c>
      <c r="C81" s="1" t="s">
        <v>400</v>
      </c>
      <c r="D81" s="1" t="s">
        <v>401</v>
      </c>
      <c r="E81" s="1" t="s">
        <v>402</v>
      </c>
      <c r="F81" s="1" t="s">
        <v>403</v>
      </c>
      <c r="G81" s="1" t="s">
        <v>404</v>
      </c>
      <c r="H81" s="1" t="s">
        <v>405</v>
      </c>
      <c r="I81" s="1" t="s">
        <v>406</v>
      </c>
      <c r="J81" s="1" t="s">
        <v>123</v>
      </c>
      <c r="K81" s="67" t="s">
        <v>407</v>
      </c>
      <c r="L81" s="154"/>
      <c r="M81" s="154"/>
      <c r="N81" s="27" t="str">
        <f t="shared" si="3"/>
        <v>2020</v>
      </c>
      <c r="O81" s="27">
        <v>5</v>
      </c>
      <c r="P81" s="27"/>
      <c r="Q81" s="27"/>
      <c r="R81" s="27"/>
      <c r="S81" s="27"/>
      <c r="T81" s="27"/>
      <c r="U81" s="27"/>
      <c r="V81" s="27"/>
      <c r="W81" s="27"/>
      <c r="X81" s="27"/>
      <c r="Y81" s="27"/>
      <c r="Z81" s="27"/>
      <c r="AA81" s="27"/>
      <c r="AB81" s="27"/>
      <c r="AC81" s="27"/>
      <c r="AD81" s="27"/>
      <c r="AE81" s="27"/>
      <c r="AF81" s="27"/>
      <c r="AG81" s="27"/>
      <c r="AH81" s="27"/>
      <c r="AI81" s="27"/>
    </row>
    <row r="82" spans="1:35" ht="30" hidden="1">
      <c r="A82" s="1">
        <v>61</v>
      </c>
      <c r="B82" s="143" t="s">
        <v>350</v>
      </c>
      <c r="C82" s="144" t="s">
        <v>408</v>
      </c>
      <c r="D82" s="144" t="s">
        <v>409</v>
      </c>
      <c r="E82" s="166" t="s">
        <v>410</v>
      </c>
      <c r="F82" s="1" t="s">
        <v>75</v>
      </c>
      <c r="G82" s="1" t="s">
        <v>411</v>
      </c>
      <c r="H82" s="1" t="s">
        <v>412</v>
      </c>
      <c r="I82" s="1" t="s">
        <v>413</v>
      </c>
      <c r="J82" s="1" t="s">
        <v>123</v>
      </c>
      <c r="K82" s="158" t="s">
        <v>351</v>
      </c>
      <c r="L82" s="27"/>
      <c r="M82" s="27"/>
      <c r="N82" s="27" t="str">
        <f t="shared" si="3"/>
        <v>2012</v>
      </c>
      <c r="O82" s="27">
        <v>5</v>
      </c>
      <c r="P82" s="27"/>
      <c r="Q82" s="27"/>
      <c r="R82" s="27"/>
      <c r="S82" s="27"/>
      <c r="T82" s="27"/>
      <c r="U82" s="27"/>
      <c r="V82" s="27"/>
      <c r="W82" s="27"/>
      <c r="X82" s="27"/>
      <c r="Y82" s="27"/>
      <c r="Z82" s="27"/>
      <c r="AA82" s="27"/>
      <c r="AB82" s="27"/>
      <c r="AC82" s="27"/>
      <c r="AD82" s="27"/>
      <c r="AE82" s="27"/>
      <c r="AF82" s="27"/>
      <c r="AG82" s="27"/>
      <c r="AH82" s="27"/>
      <c r="AI82" s="27"/>
    </row>
    <row r="83" spans="1:35" ht="135" hidden="1">
      <c r="A83" s="1">
        <v>62</v>
      </c>
      <c r="B83" s="141" t="s">
        <v>414</v>
      </c>
      <c r="C83" s="1" t="s">
        <v>379</v>
      </c>
      <c r="D83" s="1" t="s">
        <v>415</v>
      </c>
      <c r="E83" s="1" t="s">
        <v>266</v>
      </c>
      <c r="F83" s="1" t="s">
        <v>75</v>
      </c>
      <c r="G83" s="1" t="s">
        <v>416</v>
      </c>
      <c r="H83" s="1" t="s">
        <v>417</v>
      </c>
      <c r="I83" s="1" t="s">
        <v>89</v>
      </c>
      <c r="J83" s="1" t="s">
        <v>123</v>
      </c>
      <c r="K83" s="67" t="s">
        <v>379</v>
      </c>
      <c r="L83" s="27"/>
      <c r="M83" s="27"/>
      <c r="N83" s="27" t="str">
        <f t="shared" si="3"/>
        <v>2023</v>
      </c>
      <c r="O83" s="27">
        <v>5</v>
      </c>
      <c r="P83" s="27"/>
      <c r="Q83" s="27"/>
      <c r="R83" s="27"/>
      <c r="S83" s="27"/>
      <c r="T83" s="27"/>
      <c r="U83" s="27"/>
      <c r="V83" s="27"/>
      <c r="W83" s="27"/>
      <c r="X83" s="27"/>
      <c r="Y83" s="27"/>
      <c r="Z83" s="27"/>
      <c r="AA83" s="27"/>
      <c r="AB83" s="27"/>
      <c r="AC83" s="27"/>
      <c r="AD83" s="27"/>
      <c r="AE83" s="27"/>
      <c r="AF83" s="27"/>
      <c r="AG83" s="27"/>
      <c r="AH83" s="27"/>
      <c r="AI83" s="27"/>
    </row>
    <row r="84" spans="1:35" ht="135" hidden="1">
      <c r="A84" s="1">
        <v>63</v>
      </c>
      <c r="B84" s="141" t="s">
        <v>418</v>
      </c>
      <c r="C84" s="1" t="s">
        <v>419</v>
      </c>
      <c r="D84" s="1" t="s">
        <v>305</v>
      </c>
      <c r="E84" s="1" t="s">
        <v>420</v>
      </c>
      <c r="F84" s="1" t="s">
        <v>75</v>
      </c>
      <c r="G84" s="1" t="s">
        <v>416</v>
      </c>
      <c r="H84" s="1" t="s">
        <v>417</v>
      </c>
      <c r="I84" s="1" t="s">
        <v>89</v>
      </c>
      <c r="J84" s="1" t="s">
        <v>123</v>
      </c>
      <c r="K84" s="158" t="s">
        <v>351</v>
      </c>
      <c r="L84" s="27"/>
      <c r="M84" s="27"/>
      <c r="N84" s="27" t="str">
        <f t="shared" si="3"/>
        <v>2016</v>
      </c>
      <c r="O84" s="27">
        <v>5</v>
      </c>
      <c r="P84" s="27"/>
      <c r="Q84" s="27"/>
      <c r="R84" s="27"/>
      <c r="S84" s="27"/>
      <c r="T84" s="27"/>
      <c r="U84" s="27"/>
      <c r="V84" s="27"/>
      <c r="W84" s="27"/>
      <c r="X84" s="27"/>
      <c r="Y84" s="27"/>
      <c r="Z84" s="27"/>
      <c r="AA84" s="27"/>
      <c r="AB84" s="27"/>
      <c r="AC84" s="27"/>
      <c r="AD84" s="27"/>
      <c r="AE84" s="27"/>
      <c r="AF84" s="27"/>
      <c r="AG84" s="27"/>
      <c r="AH84" s="27"/>
      <c r="AI84" s="27"/>
    </row>
    <row r="85" spans="1:35" ht="135" hidden="1">
      <c r="A85" s="1">
        <v>64</v>
      </c>
      <c r="B85" s="141" t="s">
        <v>421</v>
      </c>
      <c r="C85" s="1" t="s">
        <v>422</v>
      </c>
      <c r="D85" s="1" t="s">
        <v>305</v>
      </c>
      <c r="E85" s="1" t="s">
        <v>423</v>
      </c>
      <c r="F85" s="1" t="s">
        <v>75</v>
      </c>
      <c r="G85" s="1" t="s">
        <v>416</v>
      </c>
      <c r="H85" s="1" t="s">
        <v>417</v>
      </c>
      <c r="I85" s="1" t="s">
        <v>89</v>
      </c>
      <c r="J85" s="1" t="s">
        <v>123</v>
      </c>
      <c r="K85" s="67" t="s">
        <v>424</v>
      </c>
      <c r="L85" s="27"/>
      <c r="M85" s="27"/>
      <c r="N85" s="27">
        <v>2021</v>
      </c>
      <c r="O85" s="27">
        <v>5</v>
      </c>
      <c r="P85" s="27"/>
      <c r="Q85" s="27"/>
      <c r="R85" s="27"/>
      <c r="S85" s="27"/>
      <c r="T85" s="27"/>
      <c r="U85" s="27"/>
      <c r="V85" s="27"/>
      <c r="W85" s="27"/>
      <c r="X85" s="27"/>
      <c r="Y85" s="27"/>
      <c r="Z85" s="27"/>
      <c r="AA85" s="27"/>
      <c r="AB85" s="27"/>
      <c r="AC85" s="27"/>
      <c r="AD85" s="27"/>
      <c r="AE85" s="27"/>
      <c r="AF85" s="27"/>
      <c r="AG85" s="27"/>
      <c r="AH85" s="27"/>
      <c r="AI85" s="27"/>
    </row>
    <row r="86" spans="1:35" ht="135" hidden="1">
      <c r="A86" s="1">
        <v>65</v>
      </c>
      <c r="B86" s="141" t="s">
        <v>425</v>
      </c>
      <c r="C86" s="1" t="s">
        <v>426</v>
      </c>
      <c r="D86" s="1" t="s">
        <v>305</v>
      </c>
      <c r="E86" s="1" t="s">
        <v>427</v>
      </c>
      <c r="F86" s="1" t="s">
        <v>75</v>
      </c>
      <c r="G86" s="1" t="s">
        <v>428</v>
      </c>
      <c r="H86" s="1" t="s">
        <v>417</v>
      </c>
      <c r="I86" s="1" t="s">
        <v>89</v>
      </c>
      <c r="J86" s="1" t="s">
        <v>123</v>
      </c>
      <c r="K86" s="67" t="s">
        <v>424</v>
      </c>
      <c r="L86" s="27"/>
      <c r="M86" s="27"/>
      <c r="N86" s="27" t="str">
        <f t="shared" ref="N86:N92" si="4">RIGHT(E86,4)</f>
        <v>2013</v>
      </c>
      <c r="O86" s="27">
        <v>5</v>
      </c>
      <c r="P86" s="27"/>
      <c r="Q86" s="27"/>
      <c r="R86" s="27"/>
      <c r="S86" s="27"/>
      <c r="T86" s="27"/>
      <c r="U86" s="27"/>
      <c r="V86" s="27"/>
      <c r="W86" s="27"/>
      <c r="X86" s="27"/>
      <c r="Y86" s="27"/>
      <c r="Z86" s="27"/>
      <c r="AA86" s="27"/>
      <c r="AB86" s="27"/>
      <c r="AC86" s="27"/>
      <c r="AD86" s="27"/>
      <c r="AE86" s="27"/>
      <c r="AF86" s="27"/>
      <c r="AG86" s="27"/>
      <c r="AH86" s="27"/>
      <c r="AI86" s="27"/>
    </row>
    <row r="87" spans="1:35" ht="135" hidden="1">
      <c r="A87" s="1">
        <v>66</v>
      </c>
      <c r="B87" s="141" t="s">
        <v>421</v>
      </c>
      <c r="C87" s="1" t="s">
        <v>429</v>
      </c>
      <c r="D87" s="1" t="s">
        <v>305</v>
      </c>
      <c r="E87" s="1" t="s">
        <v>200</v>
      </c>
      <c r="F87" s="1" t="s">
        <v>75</v>
      </c>
      <c r="G87" s="1" t="s">
        <v>416</v>
      </c>
      <c r="H87" s="1" t="s">
        <v>417</v>
      </c>
      <c r="I87" s="1" t="s">
        <v>89</v>
      </c>
      <c r="J87" s="1" t="s">
        <v>123</v>
      </c>
      <c r="K87" s="67" t="s">
        <v>424</v>
      </c>
      <c r="L87" s="27"/>
      <c r="M87" s="27"/>
      <c r="N87" s="27" t="str">
        <f t="shared" si="4"/>
        <v>2018</v>
      </c>
      <c r="O87" s="27">
        <v>5</v>
      </c>
      <c r="P87" s="27"/>
      <c r="Q87" s="27"/>
      <c r="R87" s="27"/>
      <c r="S87" s="27"/>
      <c r="T87" s="27"/>
      <c r="U87" s="27"/>
      <c r="V87" s="27"/>
      <c r="W87" s="27"/>
      <c r="X87" s="27"/>
      <c r="Y87" s="27"/>
      <c r="Z87" s="27"/>
      <c r="AA87" s="27"/>
      <c r="AB87" s="27"/>
      <c r="AC87" s="27"/>
      <c r="AD87" s="27"/>
      <c r="AE87" s="27"/>
      <c r="AF87" s="27"/>
      <c r="AG87" s="27"/>
      <c r="AH87" s="27"/>
      <c r="AI87" s="27"/>
    </row>
    <row r="88" spans="1:35" ht="30" hidden="1">
      <c r="A88" s="1">
        <v>67</v>
      </c>
      <c r="B88" s="141" t="s">
        <v>430</v>
      </c>
      <c r="C88" s="1" t="s">
        <v>431</v>
      </c>
      <c r="D88" s="1" t="s">
        <v>432</v>
      </c>
      <c r="E88" s="1" t="s">
        <v>433</v>
      </c>
      <c r="F88" s="1" t="s">
        <v>94</v>
      </c>
      <c r="G88" s="1" t="s">
        <v>434</v>
      </c>
      <c r="H88" s="1" t="s">
        <v>435</v>
      </c>
      <c r="I88" s="1" t="s">
        <v>97</v>
      </c>
      <c r="J88" s="1" t="s">
        <v>123</v>
      </c>
      <c r="K88" s="67" t="s">
        <v>436</v>
      </c>
      <c r="L88" s="27"/>
      <c r="M88" s="27"/>
      <c r="N88" s="27" t="str">
        <f t="shared" si="4"/>
        <v>2019</v>
      </c>
      <c r="O88" s="27">
        <v>5</v>
      </c>
      <c r="P88" s="27"/>
      <c r="Q88" s="27"/>
      <c r="R88" s="27"/>
      <c r="S88" s="27"/>
      <c r="T88" s="27"/>
      <c r="U88" s="27"/>
      <c r="V88" s="27"/>
      <c r="W88" s="27"/>
      <c r="X88" s="27"/>
      <c r="Y88" s="27"/>
      <c r="Z88" s="27"/>
      <c r="AA88" s="27"/>
      <c r="AB88" s="27"/>
      <c r="AC88" s="27"/>
      <c r="AD88" s="27"/>
      <c r="AE88" s="27"/>
      <c r="AF88" s="27"/>
      <c r="AG88" s="27"/>
      <c r="AH88" s="27"/>
      <c r="AI88" s="27"/>
    </row>
    <row r="89" spans="1:35" ht="30" hidden="1">
      <c r="A89" s="1">
        <v>68</v>
      </c>
      <c r="B89" s="141" t="s">
        <v>254</v>
      </c>
      <c r="C89" s="1" t="s">
        <v>437</v>
      </c>
      <c r="D89" s="1" t="s">
        <v>432</v>
      </c>
      <c r="E89" s="1" t="s">
        <v>438</v>
      </c>
      <c r="F89" s="1" t="s">
        <v>94</v>
      </c>
      <c r="G89" s="1" t="s">
        <v>439</v>
      </c>
      <c r="H89" s="1" t="s">
        <v>435</v>
      </c>
      <c r="I89" s="1" t="s">
        <v>97</v>
      </c>
      <c r="J89" s="1" t="s">
        <v>123</v>
      </c>
      <c r="K89" s="67" t="s">
        <v>436</v>
      </c>
      <c r="L89" s="27"/>
      <c r="M89" s="27"/>
      <c r="N89" s="27" t="str">
        <f t="shared" si="4"/>
        <v>2021</v>
      </c>
      <c r="O89" s="27">
        <v>5</v>
      </c>
      <c r="P89" s="27"/>
      <c r="Q89" s="27"/>
      <c r="R89" s="27"/>
      <c r="S89" s="27"/>
      <c r="T89" s="27"/>
      <c r="U89" s="27"/>
      <c r="V89" s="27"/>
      <c r="W89" s="27"/>
      <c r="X89" s="27"/>
      <c r="Y89" s="27"/>
      <c r="Z89" s="27"/>
      <c r="AA89" s="27"/>
      <c r="AB89" s="27"/>
      <c r="AC89" s="27"/>
      <c r="AD89" s="27"/>
      <c r="AE89" s="27"/>
      <c r="AF89" s="27"/>
      <c r="AG89" s="27"/>
      <c r="AH89" s="27"/>
      <c r="AI89" s="27"/>
    </row>
    <row r="90" spans="1:35" ht="30" hidden="1">
      <c r="A90" s="1">
        <v>69</v>
      </c>
      <c r="B90" s="141" t="s">
        <v>440</v>
      </c>
      <c r="C90" s="1" t="s">
        <v>441</v>
      </c>
      <c r="D90" s="1" t="s">
        <v>432</v>
      </c>
      <c r="E90" s="1" t="s">
        <v>442</v>
      </c>
      <c r="F90" s="1" t="s">
        <v>94</v>
      </c>
      <c r="G90" s="1" t="s">
        <v>443</v>
      </c>
      <c r="H90" s="1" t="s">
        <v>435</v>
      </c>
      <c r="I90" s="1" t="s">
        <v>97</v>
      </c>
      <c r="J90" s="1" t="s">
        <v>123</v>
      </c>
      <c r="K90" s="67" t="s">
        <v>436</v>
      </c>
      <c r="L90" s="27"/>
      <c r="M90" s="27"/>
      <c r="N90" s="27" t="str">
        <f t="shared" si="4"/>
        <v>2023</v>
      </c>
      <c r="O90" s="27">
        <v>5</v>
      </c>
      <c r="P90" s="27"/>
      <c r="Q90" s="27"/>
      <c r="R90" s="27"/>
      <c r="S90" s="27"/>
      <c r="T90" s="27"/>
      <c r="U90" s="27"/>
      <c r="V90" s="27"/>
      <c r="W90" s="27"/>
      <c r="X90" s="27"/>
      <c r="Y90" s="27"/>
      <c r="Z90" s="27"/>
      <c r="AA90" s="27"/>
      <c r="AB90" s="27"/>
      <c r="AC90" s="27"/>
      <c r="AD90" s="27"/>
      <c r="AE90" s="27"/>
      <c r="AF90" s="27"/>
      <c r="AG90" s="27"/>
      <c r="AH90" s="27"/>
      <c r="AI90" s="27"/>
    </row>
    <row r="91" spans="1:35" ht="30" hidden="1">
      <c r="A91" s="1">
        <v>70</v>
      </c>
      <c r="B91" s="141" t="s">
        <v>430</v>
      </c>
      <c r="C91" s="1" t="s">
        <v>444</v>
      </c>
      <c r="D91" s="1" t="s">
        <v>445</v>
      </c>
      <c r="E91" s="1" t="s">
        <v>433</v>
      </c>
      <c r="F91" s="1" t="s">
        <v>94</v>
      </c>
      <c r="G91" s="1" t="s">
        <v>439</v>
      </c>
      <c r="H91" s="1" t="s">
        <v>435</v>
      </c>
      <c r="I91" s="1" t="s">
        <v>97</v>
      </c>
      <c r="J91" s="1" t="s">
        <v>123</v>
      </c>
      <c r="K91" s="67" t="s">
        <v>399</v>
      </c>
      <c r="L91" s="27"/>
      <c r="M91" s="27"/>
      <c r="N91" s="27" t="str">
        <f t="shared" si="4"/>
        <v>2019</v>
      </c>
      <c r="O91" s="27">
        <v>5</v>
      </c>
      <c r="P91" s="27"/>
      <c r="Q91" s="27"/>
      <c r="R91" s="27"/>
      <c r="S91" s="27"/>
      <c r="T91" s="27"/>
      <c r="U91" s="27"/>
      <c r="V91" s="27"/>
      <c r="W91" s="27"/>
      <c r="X91" s="27"/>
      <c r="Y91" s="27"/>
      <c r="Z91" s="27"/>
      <c r="AA91" s="27"/>
      <c r="AB91" s="27"/>
      <c r="AC91" s="27"/>
      <c r="AD91" s="27"/>
      <c r="AE91" s="27"/>
      <c r="AF91" s="27"/>
      <c r="AG91" s="27"/>
      <c r="AH91" s="27"/>
      <c r="AI91" s="27"/>
    </row>
    <row r="92" spans="1:35" ht="120" hidden="1">
      <c r="A92" s="1">
        <v>71</v>
      </c>
      <c r="B92" s="141" t="s">
        <v>446</v>
      </c>
      <c r="C92" s="1" t="s">
        <v>447</v>
      </c>
      <c r="D92" s="1" t="s">
        <v>448</v>
      </c>
      <c r="E92" s="1">
        <v>2021</v>
      </c>
      <c r="F92" s="1" t="s">
        <v>75</v>
      </c>
      <c r="G92" s="166" t="s">
        <v>449</v>
      </c>
      <c r="H92" s="1" t="s">
        <v>450</v>
      </c>
      <c r="I92" s="1" t="s">
        <v>451</v>
      </c>
      <c r="J92" s="1" t="s">
        <v>123</v>
      </c>
      <c r="K92" s="67" t="s">
        <v>452</v>
      </c>
      <c r="L92" s="27"/>
      <c r="M92" s="27"/>
      <c r="N92" s="27" t="str">
        <f t="shared" si="4"/>
        <v>2021</v>
      </c>
      <c r="O92" s="27">
        <v>5</v>
      </c>
      <c r="P92" s="27"/>
      <c r="Q92" s="27"/>
      <c r="R92" s="27"/>
      <c r="S92" s="27"/>
      <c r="T92" s="27"/>
      <c r="U92" s="27"/>
      <c r="V92" s="27"/>
      <c r="W92" s="27"/>
      <c r="X92" s="27"/>
      <c r="Y92" s="27"/>
      <c r="Z92" s="27"/>
      <c r="AA92" s="27"/>
      <c r="AB92" s="27"/>
      <c r="AC92" s="27"/>
      <c r="AD92" s="27"/>
      <c r="AE92" s="27"/>
      <c r="AF92" s="27"/>
      <c r="AG92" s="27"/>
      <c r="AH92" s="27"/>
      <c r="AI92" s="27"/>
    </row>
    <row r="93" spans="1:35" ht="15" hidden="1">
      <c r="A93" s="136" t="s">
        <v>453</v>
      </c>
      <c r="B93" s="137" t="s">
        <v>454</v>
      </c>
      <c r="C93" s="138"/>
      <c r="D93" s="139"/>
      <c r="E93" s="139"/>
      <c r="F93" s="139"/>
      <c r="G93" s="139"/>
      <c r="H93" s="139"/>
      <c r="I93" s="150"/>
      <c r="J93" s="139"/>
      <c r="K93" s="150"/>
      <c r="L93" s="27"/>
      <c r="M93" s="27"/>
      <c r="N93" s="27"/>
      <c r="O93" s="27"/>
      <c r="P93" s="27"/>
      <c r="Q93" s="27"/>
      <c r="R93" s="27"/>
      <c r="S93" s="27"/>
      <c r="T93" s="27"/>
      <c r="U93" s="27"/>
      <c r="V93" s="27"/>
      <c r="W93" s="27"/>
      <c r="X93" s="27"/>
      <c r="Y93" s="27"/>
      <c r="Z93" s="27"/>
      <c r="AA93" s="27"/>
      <c r="AB93" s="27"/>
      <c r="AC93" s="27"/>
      <c r="AD93" s="27"/>
      <c r="AE93" s="27"/>
      <c r="AF93" s="27"/>
      <c r="AG93" s="27"/>
      <c r="AH93" s="27"/>
      <c r="AI93" s="27"/>
    </row>
    <row r="94" spans="1:35" ht="120" hidden="1">
      <c r="A94" s="1">
        <v>1</v>
      </c>
      <c r="B94" s="141" t="s">
        <v>455</v>
      </c>
      <c r="C94" s="55" t="s">
        <v>456</v>
      </c>
      <c r="D94" s="55" t="s">
        <v>457</v>
      </c>
      <c r="E94" s="55" t="s">
        <v>458</v>
      </c>
      <c r="F94" s="55" t="s">
        <v>19</v>
      </c>
      <c r="G94" s="55" t="s">
        <v>459</v>
      </c>
      <c r="H94" s="55" t="s">
        <v>460</v>
      </c>
      <c r="I94" s="1" t="s">
        <v>22</v>
      </c>
      <c r="J94" s="1" t="s">
        <v>461</v>
      </c>
      <c r="K94" s="67" t="s">
        <v>462</v>
      </c>
      <c r="L94" s="27" t="s">
        <v>463</v>
      </c>
      <c r="M94" s="27"/>
      <c r="N94" s="27" t="str">
        <f t="shared" ref="N94:N102" si="5">RIGHT(E94,4)</f>
        <v>2018</v>
      </c>
      <c r="O94" s="27">
        <v>1</v>
      </c>
      <c r="P94" s="27"/>
      <c r="Q94" s="27"/>
      <c r="R94" s="27"/>
      <c r="S94" s="27"/>
      <c r="T94" s="27"/>
      <c r="U94" s="27"/>
      <c r="V94" s="27"/>
      <c r="W94" s="27"/>
      <c r="X94" s="27"/>
      <c r="Y94" s="27"/>
      <c r="Z94" s="27"/>
      <c r="AA94" s="27"/>
      <c r="AB94" s="27"/>
      <c r="AC94" s="27"/>
      <c r="AD94" s="27"/>
      <c r="AE94" s="27"/>
      <c r="AF94" s="27"/>
      <c r="AG94" s="27"/>
      <c r="AH94" s="27"/>
      <c r="AI94" s="27"/>
    </row>
    <row r="95" spans="1:35" ht="120" hidden="1">
      <c r="A95" s="1">
        <v>2</v>
      </c>
      <c r="B95" s="140" t="s">
        <v>464</v>
      </c>
      <c r="C95" s="55" t="s">
        <v>465</v>
      </c>
      <c r="D95" s="55" t="s">
        <v>466</v>
      </c>
      <c r="E95" s="55" t="s">
        <v>458</v>
      </c>
      <c r="F95" s="55" t="s">
        <v>19</v>
      </c>
      <c r="G95" s="55" t="s">
        <v>459</v>
      </c>
      <c r="H95" s="55" t="s">
        <v>460</v>
      </c>
      <c r="I95" s="1" t="s">
        <v>22</v>
      </c>
      <c r="J95" s="1" t="s">
        <v>461</v>
      </c>
      <c r="K95" s="67" t="s">
        <v>462</v>
      </c>
      <c r="L95" s="1" t="s">
        <v>467</v>
      </c>
      <c r="M95" s="27"/>
      <c r="N95" s="27" t="str">
        <f t="shared" si="5"/>
        <v>2018</v>
      </c>
      <c r="O95" s="27">
        <v>1</v>
      </c>
      <c r="P95" s="27"/>
      <c r="Q95" s="27"/>
      <c r="R95" s="27"/>
      <c r="S95" s="27"/>
      <c r="T95" s="27"/>
      <c r="U95" s="27"/>
      <c r="V95" s="27"/>
      <c r="W95" s="27"/>
      <c r="X95" s="27"/>
      <c r="Y95" s="27"/>
      <c r="Z95" s="27"/>
      <c r="AA95" s="27"/>
      <c r="AB95" s="27"/>
      <c r="AC95" s="27"/>
      <c r="AD95" s="27"/>
      <c r="AE95" s="27"/>
      <c r="AF95" s="27"/>
      <c r="AG95" s="27"/>
      <c r="AH95" s="27"/>
      <c r="AI95" s="27"/>
    </row>
    <row r="96" spans="1:35" ht="45" hidden="1">
      <c r="A96" s="1">
        <v>3</v>
      </c>
      <c r="B96" s="141" t="s">
        <v>468</v>
      </c>
      <c r="C96" s="1" t="s">
        <v>469</v>
      </c>
      <c r="D96" s="1" t="s">
        <v>470</v>
      </c>
      <c r="E96" s="1">
        <v>2023</v>
      </c>
      <c r="F96" s="1" t="s">
        <v>395</v>
      </c>
      <c r="G96" s="1" t="s">
        <v>471</v>
      </c>
      <c r="H96" s="1" t="s">
        <v>472</v>
      </c>
      <c r="I96" s="1" t="s">
        <v>47</v>
      </c>
      <c r="J96" s="1" t="s">
        <v>461</v>
      </c>
      <c r="K96" s="67" t="s">
        <v>462</v>
      </c>
      <c r="L96" s="27" t="s">
        <v>473</v>
      </c>
      <c r="M96" s="27"/>
      <c r="N96" s="27" t="str">
        <f t="shared" si="5"/>
        <v>2023</v>
      </c>
      <c r="O96" s="27">
        <v>3</v>
      </c>
      <c r="P96" s="27"/>
      <c r="Q96" s="27"/>
      <c r="R96" s="27"/>
      <c r="S96" s="27"/>
      <c r="T96" s="27"/>
      <c r="U96" s="27"/>
      <c r="V96" s="27"/>
      <c r="W96" s="27"/>
      <c r="X96" s="27"/>
      <c r="Y96" s="27"/>
      <c r="Z96" s="27"/>
      <c r="AA96" s="27"/>
      <c r="AB96" s="27"/>
      <c r="AC96" s="27"/>
      <c r="AD96" s="27"/>
      <c r="AE96" s="27"/>
      <c r="AF96" s="27"/>
      <c r="AG96" s="27"/>
      <c r="AH96" s="27"/>
      <c r="AI96" s="27"/>
    </row>
    <row r="97" spans="1:35" ht="45" hidden="1">
      <c r="A97" s="1">
        <v>4</v>
      </c>
      <c r="B97" s="141" t="s">
        <v>474</v>
      </c>
      <c r="C97" s="1" t="s">
        <v>475</v>
      </c>
      <c r="D97" s="1" t="s">
        <v>476</v>
      </c>
      <c r="E97" s="1" t="s">
        <v>245</v>
      </c>
      <c r="F97" s="1" t="s">
        <v>75</v>
      </c>
      <c r="G97" s="1" t="s">
        <v>477</v>
      </c>
      <c r="H97" s="1" t="s">
        <v>478</v>
      </c>
      <c r="I97" s="1" t="s">
        <v>249</v>
      </c>
      <c r="J97" s="1" t="s">
        <v>461</v>
      </c>
      <c r="K97" s="67" t="s">
        <v>462</v>
      </c>
      <c r="L97" s="27" t="s">
        <v>479</v>
      </c>
      <c r="M97" s="27"/>
      <c r="N97" s="27" t="str">
        <f t="shared" si="5"/>
        <v>2017</v>
      </c>
      <c r="O97" s="27">
        <v>4</v>
      </c>
      <c r="P97" s="27"/>
      <c r="Q97" s="27"/>
      <c r="R97" s="27"/>
      <c r="S97" s="27"/>
      <c r="T97" s="27"/>
      <c r="U97" s="27"/>
      <c r="V97" s="27"/>
      <c r="W97" s="27"/>
      <c r="X97" s="27"/>
      <c r="Y97" s="27"/>
      <c r="Z97" s="27"/>
      <c r="AA97" s="27"/>
      <c r="AB97" s="27"/>
      <c r="AC97" s="27"/>
      <c r="AD97" s="27"/>
      <c r="AE97" s="27"/>
      <c r="AF97" s="27"/>
      <c r="AG97" s="27"/>
      <c r="AH97" s="27"/>
      <c r="AI97" s="27"/>
    </row>
    <row r="98" spans="1:35" ht="45" hidden="1">
      <c r="A98" s="1">
        <v>5</v>
      </c>
      <c r="B98" s="141" t="s">
        <v>480</v>
      </c>
      <c r="C98" s="1" t="s">
        <v>481</v>
      </c>
      <c r="D98" s="1" t="s">
        <v>482</v>
      </c>
      <c r="E98" s="1" t="s">
        <v>104</v>
      </c>
      <c r="F98" s="1" t="s">
        <v>75</v>
      </c>
      <c r="G98" s="1" t="s">
        <v>483</v>
      </c>
      <c r="H98" s="1" t="s">
        <v>478</v>
      </c>
      <c r="I98" s="1" t="s">
        <v>249</v>
      </c>
      <c r="J98" s="1" t="s">
        <v>461</v>
      </c>
      <c r="K98" s="67" t="s">
        <v>462</v>
      </c>
      <c r="L98" s="27" t="s">
        <v>484</v>
      </c>
      <c r="M98" s="27"/>
      <c r="N98" s="27" t="str">
        <f t="shared" si="5"/>
        <v>2013</v>
      </c>
      <c r="O98" s="27">
        <v>4</v>
      </c>
      <c r="P98" s="27"/>
      <c r="Q98" s="27"/>
      <c r="R98" s="27"/>
      <c r="S98" s="27"/>
      <c r="T98" s="27"/>
      <c r="U98" s="27"/>
      <c r="V98" s="27"/>
      <c r="W98" s="27"/>
      <c r="X98" s="27"/>
      <c r="Y98" s="27"/>
      <c r="Z98" s="27"/>
      <c r="AA98" s="27"/>
      <c r="AB98" s="27"/>
      <c r="AC98" s="27"/>
      <c r="AD98" s="27"/>
      <c r="AE98" s="27"/>
      <c r="AF98" s="27"/>
      <c r="AG98" s="27"/>
      <c r="AH98" s="27"/>
      <c r="AI98" s="27"/>
    </row>
    <row r="99" spans="1:35" ht="30" hidden="1">
      <c r="A99" s="1">
        <v>6</v>
      </c>
      <c r="B99" s="143" t="s">
        <v>454</v>
      </c>
      <c r="C99" s="144" t="s">
        <v>485</v>
      </c>
      <c r="D99" s="1" t="s">
        <v>486</v>
      </c>
      <c r="E99" s="1" t="s">
        <v>487</v>
      </c>
      <c r="F99" s="1" t="s">
        <v>267</v>
      </c>
      <c r="G99" s="1" t="s">
        <v>488</v>
      </c>
      <c r="H99" s="1" t="s">
        <v>489</v>
      </c>
      <c r="I99" s="1" t="s">
        <v>55</v>
      </c>
      <c r="J99" s="1" t="s">
        <v>461</v>
      </c>
      <c r="K99" s="67" t="s">
        <v>462</v>
      </c>
      <c r="L99" s="27" t="s">
        <v>490</v>
      </c>
      <c r="M99" s="27"/>
      <c r="N99" s="27" t="str">
        <f t="shared" si="5"/>
        <v>2022</v>
      </c>
      <c r="O99" s="27">
        <v>4</v>
      </c>
      <c r="P99" s="27"/>
      <c r="Q99" s="27"/>
      <c r="R99" s="27"/>
      <c r="S99" s="27"/>
      <c r="T99" s="27"/>
      <c r="U99" s="27"/>
      <c r="V99" s="27"/>
      <c r="W99" s="27"/>
      <c r="X99" s="27"/>
      <c r="Y99" s="27"/>
      <c r="Z99" s="27"/>
      <c r="AA99" s="27"/>
      <c r="AB99" s="27"/>
      <c r="AC99" s="27"/>
      <c r="AD99" s="27"/>
      <c r="AE99" s="27"/>
      <c r="AF99" s="27"/>
      <c r="AG99" s="27"/>
      <c r="AH99" s="27"/>
      <c r="AI99" s="27"/>
    </row>
    <row r="100" spans="1:35" ht="45" hidden="1">
      <c r="A100" s="1">
        <v>7</v>
      </c>
      <c r="B100" s="143" t="s">
        <v>491</v>
      </c>
      <c r="C100" s="144" t="s">
        <v>492</v>
      </c>
      <c r="D100" s="144" t="s">
        <v>493</v>
      </c>
      <c r="E100" s="55">
        <v>2015</v>
      </c>
      <c r="F100" s="1" t="s">
        <v>66</v>
      </c>
      <c r="G100" s="144" t="s">
        <v>494</v>
      </c>
      <c r="H100" s="166" t="s">
        <v>495</v>
      </c>
      <c r="I100" s="1" t="s">
        <v>349</v>
      </c>
      <c r="J100" s="1" t="s">
        <v>461</v>
      </c>
      <c r="K100" s="67" t="s">
        <v>462</v>
      </c>
      <c r="L100" s="27" t="s">
        <v>496</v>
      </c>
      <c r="M100" s="27"/>
      <c r="N100" s="27" t="str">
        <f t="shared" si="5"/>
        <v>2015</v>
      </c>
      <c r="O100" s="27">
        <v>5</v>
      </c>
      <c r="P100" s="27"/>
      <c r="Q100" s="27"/>
      <c r="R100" s="27"/>
      <c r="S100" s="27"/>
      <c r="T100" s="27"/>
      <c r="U100" s="27"/>
      <c r="V100" s="27"/>
      <c r="W100" s="27"/>
      <c r="X100" s="27"/>
      <c r="Y100" s="27"/>
      <c r="Z100" s="27"/>
      <c r="AA100" s="27"/>
      <c r="AB100" s="27"/>
      <c r="AC100" s="27"/>
      <c r="AD100" s="27"/>
      <c r="AE100" s="27"/>
      <c r="AF100" s="27"/>
      <c r="AG100" s="27"/>
      <c r="AH100" s="27"/>
      <c r="AI100" s="27"/>
    </row>
    <row r="101" spans="1:35" ht="60" hidden="1">
      <c r="A101" s="1">
        <v>8</v>
      </c>
      <c r="B101" s="141" t="s">
        <v>454</v>
      </c>
      <c r="C101" s="1" t="s">
        <v>497</v>
      </c>
      <c r="D101" s="1" t="s">
        <v>498</v>
      </c>
      <c r="E101" s="1" t="s">
        <v>499</v>
      </c>
      <c r="F101" s="1" t="s">
        <v>75</v>
      </c>
      <c r="G101" s="1" t="s">
        <v>500</v>
      </c>
      <c r="H101" s="1" t="s">
        <v>501</v>
      </c>
      <c r="I101" s="1" t="s">
        <v>78</v>
      </c>
      <c r="J101" s="1" t="s">
        <v>461</v>
      </c>
      <c r="K101" s="67" t="s">
        <v>462</v>
      </c>
      <c r="L101" s="27" t="s">
        <v>502</v>
      </c>
      <c r="M101" s="27"/>
      <c r="N101" s="27" t="str">
        <f t="shared" si="5"/>
        <v>2014</v>
      </c>
      <c r="O101" s="27">
        <v>5</v>
      </c>
      <c r="P101" s="27"/>
      <c r="Q101" s="27"/>
      <c r="R101" s="27"/>
      <c r="S101" s="27"/>
      <c r="T101" s="27"/>
      <c r="U101" s="27"/>
      <c r="V101" s="27"/>
      <c r="W101" s="27"/>
      <c r="X101" s="27"/>
      <c r="Y101" s="27"/>
      <c r="Z101" s="27"/>
      <c r="AA101" s="27"/>
      <c r="AB101" s="27"/>
      <c r="AC101" s="27"/>
      <c r="AD101" s="27"/>
      <c r="AE101" s="27"/>
      <c r="AF101" s="27"/>
      <c r="AG101" s="27"/>
      <c r="AH101" s="27"/>
      <c r="AI101" s="27"/>
    </row>
    <row r="102" spans="1:35" ht="30" hidden="1">
      <c r="A102" s="1">
        <v>9</v>
      </c>
      <c r="B102" s="141" t="s">
        <v>503</v>
      </c>
      <c r="C102" s="1">
        <v>78559</v>
      </c>
      <c r="D102" s="1" t="s">
        <v>504</v>
      </c>
      <c r="E102" s="1">
        <v>2022</v>
      </c>
      <c r="F102" s="1" t="s">
        <v>94</v>
      </c>
      <c r="G102" s="1" t="s">
        <v>505</v>
      </c>
      <c r="H102" s="1" t="s">
        <v>506</v>
      </c>
      <c r="I102" s="1" t="s">
        <v>97</v>
      </c>
      <c r="J102" s="1" t="s">
        <v>461</v>
      </c>
      <c r="K102" s="67" t="s">
        <v>462</v>
      </c>
      <c r="L102" s="27" t="s">
        <v>507</v>
      </c>
      <c r="M102" s="27"/>
      <c r="N102" s="27" t="str">
        <f t="shared" si="5"/>
        <v>2022</v>
      </c>
      <c r="O102" s="27">
        <v>5</v>
      </c>
      <c r="P102" s="27"/>
      <c r="Q102" s="27"/>
      <c r="R102" s="27"/>
      <c r="S102" s="27"/>
      <c r="T102" s="27"/>
      <c r="U102" s="27"/>
      <c r="V102" s="27"/>
      <c r="W102" s="27"/>
      <c r="X102" s="27"/>
      <c r="Y102" s="27"/>
      <c r="Z102" s="27"/>
      <c r="AA102" s="27"/>
      <c r="AB102" s="27"/>
      <c r="AC102" s="27"/>
      <c r="AD102" s="27"/>
      <c r="AE102" s="27"/>
      <c r="AF102" s="27"/>
      <c r="AG102" s="27"/>
      <c r="AH102" s="27"/>
      <c r="AI102" s="27"/>
    </row>
    <row r="103" spans="1:35" ht="15" hidden="1">
      <c r="A103" s="136" t="s">
        <v>508</v>
      </c>
      <c r="B103" s="137" t="s">
        <v>509</v>
      </c>
      <c r="C103" s="138"/>
      <c r="D103" s="139"/>
      <c r="E103" s="139"/>
      <c r="F103" s="139"/>
      <c r="G103" s="139"/>
      <c r="H103" s="139"/>
      <c r="I103" s="150"/>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row>
    <row r="104" spans="1:35" ht="225" hidden="1">
      <c r="A104" s="1">
        <v>1</v>
      </c>
      <c r="B104" s="141" t="s">
        <v>510</v>
      </c>
      <c r="C104" s="1" t="s">
        <v>511</v>
      </c>
      <c r="D104" s="1" t="s">
        <v>512</v>
      </c>
      <c r="E104" s="1" t="s">
        <v>120</v>
      </c>
      <c r="F104" s="1" t="s">
        <v>513</v>
      </c>
      <c r="G104" s="1" t="s">
        <v>514</v>
      </c>
      <c r="H104" s="1" t="s">
        <v>515</v>
      </c>
      <c r="I104" s="1" t="s">
        <v>22</v>
      </c>
      <c r="J104" s="1" t="s">
        <v>461</v>
      </c>
      <c r="K104" s="67" t="s">
        <v>516</v>
      </c>
      <c r="L104" s="27" t="s">
        <v>517</v>
      </c>
      <c r="M104" s="27"/>
      <c r="N104" s="27" t="str">
        <f t="shared" ref="N104:N105" si="6">RIGHT(E104,4)</f>
        <v>2023</v>
      </c>
      <c r="O104" s="27">
        <v>1</v>
      </c>
      <c r="P104" s="27"/>
      <c r="Q104" s="27"/>
      <c r="R104" s="27"/>
      <c r="S104" s="27"/>
      <c r="T104" s="27"/>
      <c r="U104" s="27"/>
      <c r="V104" s="27"/>
      <c r="W104" s="27"/>
      <c r="X104" s="27"/>
      <c r="Y104" s="27"/>
      <c r="Z104" s="27"/>
      <c r="AA104" s="27"/>
      <c r="AB104" s="27"/>
      <c r="AC104" s="27"/>
      <c r="AD104" s="27"/>
      <c r="AE104" s="27"/>
      <c r="AF104" s="27"/>
      <c r="AG104" s="27"/>
      <c r="AH104" s="27"/>
      <c r="AI104" s="27"/>
    </row>
    <row r="105" spans="1:35" ht="225" hidden="1">
      <c r="A105" s="1">
        <v>2</v>
      </c>
      <c r="B105" s="141" t="s">
        <v>510</v>
      </c>
      <c r="C105" s="1" t="s">
        <v>518</v>
      </c>
      <c r="D105" s="1" t="s">
        <v>319</v>
      </c>
      <c r="E105" s="1" t="s">
        <v>120</v>
      </c>
      <c r="F105" s="1" t="s">
        <v>513</v>
      </c>
      <c r="G105" s="1" t="s">
        <v>514</v>
      </c>
      <c r="H105" s="1" t="s">
        <v>515</v>
      </c>
      <c r="I105" s="1" t="s">
        <v>22</v>
      </c>
      <c r="J105" s="1" t="s">
        <v>461</v>
      </c>
      <c r="K105" s="67" t="s">
        <v>516</v>
      </c>
      <c r="L105" s="27" t="s">
        <v>519</v>
      </c>
      <c r="M105" s="27"/>
      <c r="N105" s="27" t="str">
        <f t="shared" si="6"/>
        <v>2023</v>
      </c>
      <c r="O105" s="27">
        <v>1</v>
      </c>
      <c r="P105" s="27"/>
      <c r="Q105" s="27"/>
      <c r="R105" s="27"/>
      <c r="S105" s="27"/>
      <c r="T105" s="27"/>
      <c r="U105" s="27"/>
      <c r="V105" s="27"/>
      <c r="W105" s="27"/>
      <c r="X105" s="27"/>
      <c r="Y105" s="27"/>
      <c r="Z105" s="27"/>
      <c r="AA105" s="27"/>
      <c r="AB105" s="27"/>
      <c r="AC105" s="27"/>
      <c r="AD105" s="27"/>
      <c r="AE105" s="27"/>
      <c r="AF105" s="27"/>
      <c r="AG105" s="27"/>
      <c r="AH105" s="27"/>
      <c r="AI105" s="27"/>
    </row>
    <row r="106" spans="1:35" ht="60">
      <c r="A106" s="1">
        <v>3</v>
      </c>
      <c r="B106" s="141" t="s">
        <v>520</v>
      </c>
      <c r="C106" s="129" t="s">
        <v>521</v>
      </c>
      <c r="D106" s="129" t="s">
        <v>522</v>
      </c>
      <c r="E106" s="129" t="s">
        <v>523</v>
      </c>
      <c r="F106" s="1" t="s">
        <v>60</v>
      </c>
      <c r="G106" s="1" t="s">
        <v>524</v>
      </c>
      <c r="H106" s="1" t="s">
        <v>525</v>
      </c>
      <c r="I106" s="1" t="s">
        <v>62</v>
      </c>
      <c r="J106" s="1" t="s">
        <v>461</v>
      </c>
      <c r="K106" s="67" t="s">
        <v>516</v>
      </c>
      <c r="L106" s="27" t="s">
        <v>519</v>
      </c>
      <c r="M106" s="27"/>
      <c r="N106" s="27"/>
      <c r="O106" s="27">
        <v>5</v>
      </c>
      <c r="P106" s="27"/>
      <c r="Q106" s="27"/>
      <c r="R106" s="27"/>
      <c r="S106" s="27"/>
      <c r="T106" s="27"/>
      <c r="U106" s="27"/>
      <c r="V106" s="27"/>
      <c r="W106" s="27"/>
      <c r="X106" s="27"/>
      <c r="Y106" s="27"/>
      <c r="Z106" s="27"/>
      <c r="AA106" s="27"/>
      <c r="AB106" s="27"/>
      <c r="AC106" s="27"/>
      <c r="AD106" s="27"/>
      <c r="AE106" s="27"/>
      <c r="AF106" s="27"/>
      <c r="AG106" s="27"/>
      <c r="AH106" s="27"/>
      <c r="AI106" s="27"/>
    </row>
    <row r="107" spans="1:35" ht="45" hidden="1" customHeight="1">
      <c r="A107" s="1">
        <v>4</v>
      </c>
      <c r="B107" s="141" t="s">
        <v>509</v>
      </c>
      <c r="C107" s="153"/>
      <c r="D107" s="153"/>
      <c r="E107" s="153"/>
      <c r="F107" s="1" t="s">
        <v>75</v>
      </c>
      <c r="G107" s="1" t="s">
        <v>526</v>
      </c>
      <c r="H107" s="1" t="s">
        <v>478</v>
      </c>
      <c r="I107" s="1" t="s">
        <v>249</v>
      </c>
      <c r="J107" s="1" t="s">
        <v>461</v>
      </c>
      <c r="K107" s="67" t="s">
        <v>516</v>
      </c>
      <c r="L107" s="27" t="s">
        <v>527</v>
      </c>
      <c r="M107" s="27"/>
      <c r="N107" s="27" t="str">
        <f t="shared" ref="N107:N108" si="7">RIGHT(E107,4)</f>
        <v/>
      </c>
      <c r="O107" s="27">
        <v>4</v>
      </c>
      <c r="P107" s="27"/>
      <c r="Q107" s="27"/>
      <c r="R107" s="27"/>
      <c r="S107" s="27"/>
      <c r="T107" s="27"/>
      <c r="U107" s="27"/>
      <c r="V107" s="27"/>
      <c r="W107" s="27"/>
      <c r="X107" s="27"/>
      <c r="Y107" s="27"/>
      <c r="Z107" s="27"/>
      <c r="AA107" s="27"/>
      <c r="AB107" s="27"/>
      <c r="AC107" s="27"/>
      <c r="AD107" s="27"/>
      <c r="AE107" s="27"/>
      <c r="AF107" s="27"/>
      <c r="AG107" s="27"/>
      <c r="AH107" s="27"/>
      <c r="AI107" s="27"/>
    </row>
    <row r="108" spans="1:35" ht="30" hidden="1" customHeight="1">
      <c r="A108" s="1">
        <v>5</v>
      </c>
      <c r="B108" s="143" t="s">
        <v>528</v>
      </c>
      <c r="C108" s="155"/>
      <c r="D108" s="153"/>
      <c r="E108" s="153"/>
      <c r="F108" s="1" t="s">
        <v>267</v>
      </c>
      <c r="G108" s="1" t="s">
        <v>529</v>
      </c>
      <c r="H108" s="1" t="s">
        <v>489</v>
      </c>
      <c r="I108" s="1" t="s">
        <v>55</v>
      </c>
      <c r="J108" s="1" t="s">
        <v>461</v>
      </c>
      <c r="K108" s="67" t="s">
        <v>516</v>
      </c>
      <c r="L108" s="27" t="s">
        <v>530</v>
      </c>
      <c r="M108" s="27"/>
      <c r="N108" s="27" t="str">
        <f t="shared" si="7"/>
        <v/>
      </c>
      <c r="O108" s="27">
        <v>4</v>
      </c>
      <c r="P108" s="27"/>
      <c r="Q108" s="27"/>
      <c r="R108" s="27"/>
      <c r="S108" s="27"/>
      <c r="T108" s="27"/>
      <c r="U108" s="27"/>
      <c r="V108" s="27"/>
      <c r="W108" s="27"/>
      <c r="X108" s="27"/>
      <c r="Y108" s="27"/>
      <c r="Z108" s="27"/>
      <c r="AA108" s="27"/>
      <c r="AB108" s="27"/>
      <c r="AC108" s="27"/>
      <c r="AD108" s="27"/>
      <c r="AE108" s="27"/>
      <c r="AF108" s="27"/>
      <c r="AG108" s="27"/>
      <c r="AH108" s="27"/>
      <c r="AI108" s="27"/>
    </row>
    <row r="109" spans="1:35" ht="15" hidden="1" customHeight="1">
      <c r="A109" s="136" t="s">
        <v>531</v>
      </c>
      <c r="B109" s="137" t="s">
        <v>532</v>
      </c>
      <c r="C109" s="156"/>
      <c r="D109" s="157"/>
      <c r="E109" s="157"/>
      <c r="F109" s="139"/>
      <c r="G109" s="139"/>
      <c r="H109" s="139"/>
      <c r="I109" s="150"/>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row>
    <row r="110" spans="1:35" ht="30">
      <c r="A110" s="102">
        <v>1</v>
      </c>
      <c r="B110" s="141" t="s">
        <v>533</v>
      </c>
      <c r="C110" s="1" t="s">
        <v>534</v>
      </c>
      <c r="D110" s="1" t="s">
        <v>535</v>
      </c>
      <c r="E110" s="1" t="s">
        <v>536</v>
      </c>
      <c r="F110" s="1" t="s">
        <v>60</v>
      </c>
      <c r="G110" s="1" t="s">
        <v>537</v>
      </c>
      <c r="H110" s="1" t="s">
        <v>538</v>
      </c>
      <c r="I110" s="1" t="s">
        <v>62</v>
      </c>
      <c r="J110" s="1"/>
      <c r="K110" s="67"/>
      <c r="L110" s="27" t="s">
        <v>539</v>
      </c>
      <c r="M110" s="27"/>
      <c r="N110" s="27">
        <v>2021</v>
      </c>
      <c r="O110" s="27">
        <v>5</v>
      </c>
      <c r="P110" s="27"/>
      <c r="Q110" s="27"/>
      <c r="R110" s="27"/>
      <c r="S110" s="27"/>
      <c r="T110" s="27"/>
      <c r="U110" s="27"/>
      <c r="V110" s="27"/>
      <c r="W110" s="27"/>
      <c r="X110" s="27"/>
      <c r="Y110" s="27"/>
      <c r="Z110" s="27"/>
      <c r="AA110" s="27"/>
      <c r="AB110" s="27"/>
      <c r="AC110" s="27"/>
      <c r="AD110" s="27"/>
      <c r="AE110" s="27"/>
      <c r="AF110" s="27"/>
      <c r="AG110" s="27"/>
      <c r="AH110" s="27"/>
      <c r="AI110" s="27"/>
    </row>
    <row r="111" spans="1:35" ht="30" hidden="1">
      <c r="A111" s="102">
        <v>2</v>
      </c>
      <c r="B111" s="141" t="s">
        <v>532</v>
      </c>
      <c r="C111" s="1" t="s">
        <v>540</v>
      </c>
      <c r="D111" s="1" t="s">
        <v>541</v>
      </c>
      <c r="E111" s="1" t="s">
        <v>376</v>
      </c>
      <c r="F111" s="1" t="s">
        <v>75</v>
      </c>
      <c r="G111" s="1" t="s">
        <v>542</v>
      </c>
      <c r="H111" s="1" t="s">
        <v>543</v>
      </c>
      <c r="I111" s="1" t="s">
        <v>258</v>
      </c>
      <c r="J111" s="1" t="s">
        <v>461</v>
      </c>
      <c r="K111" s="67" t="s">
        <v>544</v>
      </c>
      <c r="L111" s="27" t="s">
        <v>545</v>
      </c>
      <c r="M111" s="27"/>
      <c r="N111" s="27" t="str">
        <f t="shared" ref="N111:N117" si="8">RIGHT(E111,4)</f>
        <v>2015</v>
      </c>
      <c r="O111" s="27">
        <v>4</v>
      </c>
      <c r="P111" s="27"/>
      <c r="Q111" s="27"/>
      <c r="R111" s="27"/>
      <c r="S111" s="27"/>
      <c r="T111" s="27"/>
      <c r="U111" s="27"/>
      <c r="V111" s="27"/>
      <c r="W111" s="27"/>
      <c r="X111" s="27"/>
      <c r="Y111" s="27"/>
      <c r="Z111" s="27"/>
      <c r="AA111" s="27"/>
      <c r="AB111" s="27"/>
      <c r="AC111" s="27"/>
      <c r="AD111" s="27"/>
      <c r="AE111" s="27"/>
      <c r="AF111" s="27"/>
      <c r="AG111" s="27"/>
      <c r="AH111" s="27"/>
      <c r="AI111" s="27"/>
    </row>
    <row r="112" spans="1:35" ht="90" hidden="1">
      <c r="A112" s="102">
        <v>3</v>
      </c>
      <c r="B112" s="141" t="s">
        <v>546</v>
      </c>
      <c r="C112" s="1" t="s">
        <v>547</v>
      </c>
      <c r="D112" s="1" t="s">
        <v>548</v>
      </c>
      <c r="E112" s="1">
        <v>2019</v>
      </c>
      <c r="F112" s="1" t="s">
        <v>75</v>
      </c>
      <c r="G112" s="1" t="s">
        <v>549</v>
      </c>
      <c r="H112" s="1" t="s">
        <v>550</v>
      </c>
      <c r="I112" s="1" t="s">
        <v>338</v>
      </c>
      <c r="J112" s="1" t="s">
        <v>461</v>
      </c>
      <c r="K112" s="67" t="s">
        <v>544</v>
      </c>
      <c r="L112" s="27" t="s">
        <v>551</v>
      </c>
      <c r="M112" s="27"/>
      <c r="N112" s="27" t="str">
        <f t="shared" si="8"/>
        <v>2019</v>
      </c>
      <c r="O112" s="27">
        <v>5</v>
      </c>
      <c r="P112" s="27"/>
      <c r="Q112" s="27"/>
      <c r="R112" s="27"/>
      <c r="S112" s="27"/>
      <c r="T112" s="27"/>
      <c r="U112" s="27"/>
      <c r="V112" s="27"/>
      <c r="W112" s="27"/>
      <c r="X112" s="27"/>
      <c r="Y112" s="27"/>
      <c r="Z112" s="27"/>
      <c r="AA112" s="27"/>
      <c r="AB112" s="27"/>
      <c r="AC112" s="27"/>
      <c r="AD112" s="27"/>
      <c r="AE112" s="27"/>
      <c r="AF112" s="27"/>
      <c r="AG112" s="27"/>
      <c r="AH112" s="27"/>
      <c r="AI112" s="27"/>
    </row>
    <row r="113" spans="1:35" ht="135" hidden="1">
      <c r="A113" s="102">
        <v>4</v>
      </c>
      <c r="B113" s="141" t="s">
        <v>552</v>
      </c>
      <c r="C113" s="1" t="s">
        <v>553</v>
      </c>
      <c r="D113" s="1" t="s">
        <v>554</v>
      </c>
      <c r="E113" s="1" t="s">
        <v>487</v>
      </c>
      <c r="F113" s="1" t="s">
        <v>75</v>
      </c>
      <c r="G113" s="1" t="s">
        <v>549</v>
      </c>
      <c r="H113" s="1" t="s">
        <v>555</v>
      </c>
      <c r="I113" s="1" t="s">
        <v>38</v>
      </c>
      <c r="J113" s="1" t="s">
        <v>461</v>
      </c>
      <c r="K113" s="67" t="s">
        <v>544</v>
      </c>
      <c r="L113" s="27" t="s">
        <v>556</v>
      </c>
      <c r="M113" s="27"/>
      <c r="N113" s="27" t="str">
        <f t="shared" si="8"/>
        <v>2022</v>
      </c>
      <c r="O113" s="27">
        <v>2</v>
      </c>
      <c r="P113" s="27"/>
      <c r="Q113" s="27"/>
      <c r="R113" s="27"/>
      <c r="S113" s="27"/>
      <c r="T113" s="27"/>
      <c r="U113" s="27"/>
      <c r="V113" s="27"/>
      <c r="W113" s="27"/>
      <c r="X113" s="27"/>
      <c r="Y113" s="27"/>
      <c r="Z113" s="27"/>
      <c r="AA113" s="27"/>
      <c r="AB113" s="27"/>
      <c r="AC113" s="27"/>
      <c r="AD113" s="27"/>
      <c r="AE113" s="27"/>
      <c r="AF113" s="27"/>
      <c r="AG113" s="27"/>
      <c r="AH113" s="27"/>
      <c r="AI113" s="27"/>
    </row>
    <row r="114" spans="1:35" ht="30" hidden="1">
      <c r="A114" s="102">
        <v>5</v>
      </c>
      <c r="B114" s="141" t="s">
        <v>557</v>
      </c>
      <c r="C114" s="1" t="s">
        <v>558</v>
      </c>
      <c r="D114" s="1"/>
      <c r="E114" s="1">
        <v>2023</v>
      </c>
      <c r="F114" s="1" t="s">
        <v>94</v>
      </c>
      <c r="G114" s="1" t="s">
        <v>559</v>
      </c>
      <c r="H114" s="1" t="s">
        <v>506</v>
      </c>
      <c r="I114" s="1" t="s">
        <v>97</v>
      </c>
      <c r="J114" s="1" t="s">
        <v>461</v>
      </c>
      <c r="K114" s="67" t="s">
        <v>544</v>
      </c>
      <c r="L114" s="27" t="s">
        <v>560</v>
      </c>
      <c r="M114" s="27"/>
      <c r="N114" s="27" t="str">
        <f t="shared" si="8"/>
        <v>2023</v>
      </c>
      <c r="O114" s="27">
        <v>5</v>
      </c>
      <c r="P114" s="27"/>
      <c r="Q114" s="27"/>
      <c r="R114" s="27"/>
      <c r="S114" s="27"/>
      <c r="T114" s="27"/>
      <c r="U114" s="27"/>
      <c r="V114" s="27"/>
      <c r="W114" s="27"/>
      <c r="X114" s="27"/>
      <c r="Y114" s="27"/>
      <c r="Z114" s="27"/>
      <c r="AA114" s="27"/>
      <c r="AB114" s="27"/>
      <c r="AC114" s="27"/>
      <c r="AD114" s="27"/>
      <c r="AE114" s="27"/>
      <c r="AF114" s="27"/>
      <c r="AG114" s="27"/>
      <c r="AH114" s="27"/>
      <c r="AI114" s="27"/>
    </row>
    <row r="115" spans="1:35" ht="60" hidden="1">
      <c r="A115" s="102">
        <v>6</v>
      </c>
      <c r="B115" s="141" t="s">
        <v>561</v>
      </c>
      <c r="C115" s="1" t="s">
        <v>562</v>
      </c>
      <c r="D115" s="1" t="s">
        <v>563</v>
      </c>
      <c r="E115" s="1" t="s">
        <v>564</v>
      </c>
      <c r="F115" s="1" t="s">
        <v>75</v>
      </c>
      <c r="G115" s="1" t="s">
        <v>565</v>
      </c>
      <c r="H115" s="1" t="s">
        <v>501</v>
      </c>
      <c r="I115" s="1" t="s">
        <v>78</v>
      </c>
      <c r="J115" s="1" t="s">
        <v>461</v>
      </c>
      <c r="K115" s="109" t="s">
        <v>544</v>
      </c>
      <c r="L115" s="27" t="s">
        <v>560</v>
      </c>
      <c r="M115" s="27"/>
      <c r="N115" s="27" t="str">
        <f t="shared" si="8"/>
        <v>2019</v>
      </c>
      <c r="O115" s="27">
        <v>5</v>
      </c>
      <c r="P115" s="27"/>
      <c r="Q115" s="27"/>
      <c r="R115" s="27"/>
      <c r="S115" s="27"/>
      <c r="T115" s="27"/>
      <c r="U115" s="27"/>
      <c r="V115" s="27"/>
      <c r="W115" s="27"/>
      <c r="X115" s="27"/>
      <c r="Y115" s="27"/>
      <c r="Z115" s="27"/>
      <c r="AA115" s="27"/>
      <c r="AB115" s="27"/>
      <c r="AC115" s="27"/>
      <c r="AD115" s="27"/>
      <c r="AE115" s="27"/>
      <c r="AF115" s="27"/>
      <c r="AG115" s="27"/>
      <c r="AH115" s="27"/>
      <c r="AI115" s="27"/>
    </row>
    <row r="116" spans="1:35" ht="45" hidden="1">
      <c r="A116" s="102">
        <v>7</v>
      </c>
      <c r="B116" s="141" t="s">
        <v>566</v>
      </c>
      <c r="C116" s="1" t="s">
        <v>567</v>
      </c>
      <c r="D116" s="1" t="s">
        <v>568</v>
      </c>
      <c r="E116" s="1">
        <v>2017</v>
      </c>
      <c r="F116" s="1" t="s">
        <v>569</v>
      </c>
      <c r="G116" s="1" t="s">
        <v>570</v>
      </c>
      <c r="H116" s="1" t="s">
        <v>571</v>
      </c>
      <c r="I116" s="1" t="s">
        <v>572</v>
      </c>
      <c r="J116" s="1" t="s">
        <v>461</v>
      </c>
      <c r="K116" s="67" t="s">
        <v>544</v>
      </c>
      <c r="L116" s="27" t="s">
        <v>560</v>
      </c>
      <c r="M116" s="27"/>
      <c r="N116" s="27" t="str">
        <f t="shared" si="8"/>
        <v>2017</v>
      </c>
      <c r="O116" s="27">
        <v>4</v>
      </c>
      <c r="P116" s="27"/>
      <c r="Q116" s="27"/>
      <c r="R116" s="27"/>
      <c r="S116" s="27"/>
      <c r="T116" s="27"/>
      <c r="U116" s="27"/>
      <c r="V116" s="27"/>
      <c r="W116" s="27"/>
      <c r="X116" s="27"/>
      <c r="Y116" s="27"/>
      <c r="Z116" s="27"/>
      <c r="AA116" s="27"/>
      <c r="AB116" s="27"/>
      <c r="AC116" s="27"/>
      <c r="AD116" s="27"/>
      <c r="AE116" s="27"/>
      <c r="AF116" s="27"/>
      <c r="AG116" s="27"/>
      <c r="AH116" s="27"/>
      <c r="AI116" s="27"/>
    </row>
    <row r="117" spans="1:35" ht="120" hidden="1">
      <c r="A117" s="102">
        <v>8</v>
      </c>
      <c r="B117" s="141" t="s">
        <v>546</v>
      </c>
      <c r="C117" s="1" t="s">
        <v>573</v>
      </c>
      <c r="D117" s="1" t="s">
        <v>574</v>
      </c>
      <c r="E117" s="1" t="s">
        <v>575</v>
      </c>
      <c r="F117" s="1" t="s">
        <v>320</v>
      </c>
      <c r="G117" s="1" t="s">
        <v>576</v>
      </c>
      <c r="H117" s="1" t="s">
        <v>577</v>
      </c>
      <c r="I117" s="1" t="s">
        <v>235</v>
      </c>
      <c r="J117" s="1" t="s">
        <v>461</v>
      </c>
      <c r="K117" s="67" t="s">
        <v>544</v>
      </c>
      <c r="L117" s="27" t="s">
        <v>578</v>
      </c>
      <c r="M117" s="27"/>
      <c r="N117" s="27" t="str">
        <f t="shared" si="8"/>
        <v>2021</v>
      </c>
      <c r="O117" s="27">
        <v>4</v>
      </c>
      <c r="P117" s="27"/>
      <c r="Q117" s="27"/>
      <c r="R117" s="27"/>
      <c r="S117" s="27"/>
      <c r="T117" s="27"/>
      <c r="U117" s="27"/>
      <c r="V117" s="27"/>
      <c r="W117" s="27"/>
      <c r="X117" s="27"/>
      <c r="Y117" s="27"/>
      <c r="Z117" s="27"/>
      <c r="AA117" s="27"/>
      <c r="AB117" s="27"/>
      <c r="AC117" s="27"/>
      <c r="AD117" s="27"/>
      <c r="AE117" s="27"/>
      <c r="AF117" s="27"/>
      <c r="AG117" s="27"/>
      <c r="AH117" s="27"/>
      <c r="AI117" s="27"/>
    </row>
    <row r="118" spans="1:35" ht="15" hidden="1">
      <c r="A118" s="136" t="s">
        <v>579</v>
      </c>
      <c r="B118" s="137" t="s">
        <v>580</v>
      </c>
      <c r="C118" s="138"/>
      <c r="D118" s="139"/>
      <c r="E118" s="139"/>
      <c r="F118" s="139"/>
      <c r="G118" s="139"/>
      <c r="H118" s="139"/>
      <c r="I118" s="150"/>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row>
    <row r="119" spans="1:35" ht="45" hidden="1">
      <c r="A119" s="1">
        <v>1</v>
      </c>
      <c r="B119" s="141" t="s">
        <v>581</v>
      </c>
      <c r="C119" s="1" t="s">
        <v>582</v>
      </c>
      <c r="D119" s="1" t="s">
        <v>583</v>
      </c>
      <c r="E119" s="1">
        <v>2013</v>
      </c>
      <c r="F119" s="1" t="s">
        <v>395</v>
      </c>
      <c r="G119" s="1" t="s">
        <v>584</v>
      </c>
      <c r="H119" s="1" t="s">
        <v>585</v>
      </c>
      <c r="I119" s="1" t="s">
        <v>47</v>
      </c>
      <c r="J119" s="1" t="s">
        <v>461</v>
      </c>
      <c r="K119" s="67" t="s">
        <v>586</v>
      </c>
      <c r="L119" s="27" t="s">
        <v>587</v>
      </c>
      <c r="M119" s="27"/>
      <c r="N119" s="27" t="str">
        <f t="shared" ref="N119:N151" si="9">RIGHT(E119,4)</f>
        <v>2013</v>
      </c>
      <c r="O119" s="27">
        <v>3</v>
      </c>
      <c r="P119" s="27"/>
      <c r="Q119" s="27"/>
      <c r="R119" s="27"/>
      <c r="S119" s="27"/>
      <c r="T119" s="27"/>
      <c r="U119" s="27"/>
      <c r="V119" s="27"/>
      <c r="W119" s="27"/>
      <c r="X119" s="27"/>
      <c r="Y119" s="27"/>
      <c r="Z119" s="27"/>
      <c r="AA119" s="27"/>
      <c r="AB119" s="27"/>
      <c r="AC119" s="27"/>
      <c r="AD119" s="27"/>
      <c r="AE119" s="27"/>
      <c r="AF119" s="27"/>
      <c r="AG119" s="27"/>
      <c r="AH119" s="27"/>
      <c r="AI119" s="27"/>
    </row>
    <row r="120" spans="1:35" ht="45" hidden="1">
      <c r="A120" s="1">
        <v>2</v>
      </c>
      <c r="B120" s="141" t="s">
        <v>588</v>
      </c>
      <c r="C120" s="1" t="s">
        <v>589</v>
      </c>
      <c r="D120" s="1" t="s">
        <v>590</v>
      </c>
      <c r="E120" s="1">
        <v>2023</v>
      </c>
      <c r="F120" s="1" t="s">
        <v>395</v>
      </c>
      <c r="G120" s="1" t="s">
        <v>591</v>
      </c>
      <c r="H120" s="1" t="s">
        <v>585</v>
      </c>
      <c r="I120" s="1" t="s">
        <v>47</v>
      </c>
      <c r="J120" s="1" t="s">
        <v>461</v>
      </c>
      <c r="K120" s="67" t="s">
        <v>586</v>
      </c>
      <c r="L120" s="27" t="s">
        <v>592</v>
      </c>
      <c r="M120" s="27"/>
      <c r="N120" s="27" t="str">
        <f t="shared" si="9"/>
        <v>2023</v>
      </c>
      <c r="O120" s="27">
        <v>3</v>
      </c>
      <c r="P120" s="27"/>
      <c r="Q120" s="27"/>
      <c r="R120" s="27"/>
      <c r="S120" s="27"/>
      <c r="T120" s="27"/>
      <c r="U120" s="27"/>
      <c r="V120" s="27"/>
      <c r="W120" s="27"/>
      <c r="X120" s="27"/>
      <c r="Y120" s="27"/>
      <c r="Z120" s="27"/>
      <c r="AA120" s="27"/>
      <c r="AB120" s="27"/>
      <c r="AC120" s="27"/>
      <c r="AD120" s="27"/>
      <c r="AE120" s="27"/>
      <c r="AF120" s="27"/>
      <c r="AG120" s="27"/>
      <c r="AH120" s="27"/>
      <c r="AI120" s="27"/>
    </row>
    <row r="121" spans="1:35" ht="30" hidden="1">
      <c r="A121" s="1">
        <v>3</v>
      </c>
      <c r="B121" s="141" t="s">
        <v>593</v>
      </c>
      <c r="C121" s="1">
        <v>6510</v>
      </c>
      <c r="D121" s="1" t="s">
        <v>594</v>
      </c>
      <c r="E121" s="1" t="s">
        <v>129</v>
      </c>
      <c r="F121" s="1" t="s">
        <v>75</v>
      </c>
      <c r="G121" s="1" t="s">
        <v>595</v>
      </c>
      <c r="H121" s="1" t="s">
        <v>596</v>
      </c>
      <c r="I121" s="1" t="s">
        <v>203</v>
      </c>
      <c r="J121" s="1" t="s">
        <v>461</v>
      </c>
      <c r="K121" s="67" t="s">
        <v>586</v>
      </c>
      <c r="L121" s="27" t="s">
        <v>597</v>
      </c>
      <c r="M121" s="27"/>
      <c r="N121" s="27" t="str">
        <f t="shared" si="9"/>
        <v>2021</v>
      </c>
      <c r="O121" s="27">
        <v>3</v>
      </c>
      <c r="P121" s="27"/>
      <c r="Q121" s="27"/>
      <c r="R121" s="27"/>
      <c r="S121" s="27"/>
      <c r="T121" s="27"/>
      <c r="U121" s="27"/>
      <c r="V121" s="27"/>
      <c r="W121" s="27"/>
      <c r="X121" s="27"/>
      <c r="Y121" s="27"/>
      <c r="Z121" s="27"/>
      <c r="AA121" s="27"/>
      <c r="AB121" s="27"/>
      <c r="AC121" s="27"/>
      <c r="AD121" s="27"/>
      <c r="AE121" s="27"/>
      <c r="AF121" s="27"/>
      <c r="AG121" s="27"/>
      <c r="AH121" s="27"/>
      <c r="AI121" s="27"/>
    </row>
    <row r="122" spans="1:35" ht="15" hidden="1">
      <c r="A122" s="1">
        <v>4</v>
      </c>
      <c r="B122" s="141" t="s">
        <v>598</v>
      </c>
      <c r="C122" s="1" t="s">
        <v>599</v>
      </c>
      <c r="D122" s="1" t="s">
        <v>600</v>
      </c>
      <c r="E122" s="146">
        <v>2023</v>
      </c>
      <c r="F122" s="146" t="s">
        <v>75</v>
      </c>
      <c r="G122" s="1" t="s">
        <v>601</v>
      </c>
      <c r="H122" s="1" t="s">
        <v>602</v>
      </c>
      <c r="I122" s="1" t="s">
        <v>323</v>
      </c>
      <c r="J122" s="1" t="s">
        <v>461</v>
      </c>
      <c r="K122" s="67" t="s">
        <v>586</v>
      </c>
      <c r="L122" s="27" t="s">
        <v>603</v>
      </c>
      <c r="M122" s="27"/>
      <c r="N122" s="27" t="str">
        <f t="shared" si="9"/>
        <v>2023</v>
      </c>
      <c r="O122" s="27">
        <v>5</v>
      </c>
      <c r="P122" s="27"/>
      <c r="Q122" s="27"/>
      <c r="R122" s="27"/>
      <c r="S122" s="27"/>
      <c r="T122" s="27"/>
      <c r="U122" s="27"/>
      <c r="V122" s="27"/>
      <c r="W122" s="27"/>
      <c r="X122" s="27"/>
      <c r="Y122" s="27"/>
      <c r="Z122" s="27"/>
      <c r="AA122" s="27"/>
      <c r="AB122" s="27"/>
      <c r="AC122" s="27"/>
      <c r="AD122" s="27"/>
      <c r="AE122" s="27"/>
      <c r="AF122" s="27"/>
      <c r="AG122" s="27"/>
      <c r="AH122" s="27"/>
      <c r="AI122" s="27"/>
    </row>
    <row r="123" spans="1:35" ht="30" hidden="1">
      <c r="A123" s="1">
        <v>5</v>
      </c>
      <c r="B123" s="141" t="s">
        <v>604</v>
      </c>
      <c r="C123" s="1" t="s">
        <v>605</v>
      </c>
      <c r="D123" s="1" t="s">
        <v>606</v>
      </c>
      <c r="E123" s="1" t="s">
        <v>129</v>
      </c>
      <c r="F123" s="1" t="s">
        <v>75</v>
      </c>
      <c r="G123" s="1" t="s">
        <v>607</v>
      </c>
      <c r="H123" s="1" t="s">
        <v>608</v>
      </c>
      <c r="I123" s="1" t="s">
        <v>210</v>
      </c>
      <c r="J123" s="1" t="s">
        <v>461</v>
      </c>
      <c r="K123" s="67" t="s">
        <v>586</v>
      </c>
      <c r="L123" s="27" t="s">
        <v>597</v>
      </c>
      <c r="M123" s="27"/>
      <c r="N123" s="27" t="str">
        <f t="shared" si="9"/>
        <v>2021</v>
      </c>
      <c r="O123" s="27">
        <v>4</v>
      </c>
      <c r="P123" s="27"/>
      <c r="Q123" s="27"/>
      <c r="R123" s="27"/>
      <c r="S123" s="27"/>
      <c r="T123" s="27"/>
      <c r="U123" s="27"/>
      <c r="V123" s="27"/>
      <c r="W123" s="27"/>
      <c r="X123" s="27"/>
      <c r="Y123" s="27"/>
      <c r="Z123" s="27"/>
      <c r="AA123" s="27"/>
      <c r="AB123" s="27"/>
      <c r="AC123" s="27"/>
      <c r="AD123" s="27"/>
      <c r="AE123" s="27"/>
      <c r="AF123" s="27"/>
      <c r="AG123" s="27"/>
      <c r="AH123" s="27"/>
      <c r="AI123" s="27"/>
    </row>
    <row r="124" spans="1:35" ht="120" hidden="1">
      <c r="A124" s="1">
        <v>6</v>
      </c>
      <c r="B124" s="141" t="s">
        <v>609</v>
      </c>
      <c r="C124" s="1" t="s">
        <v>605</v>
      </c>
      <c r="D124" s="1" t="s">
        <v>610</v>
      </c>
      <c r="E124" s="1" t="s">
        <v>232</v>
      </c>
      <c r="F124" s="1" t="s">
        <v>320</v>
      </c>
      <c r="G124" s="1" t="s">
        <v>611</v>
      </c>
      <c r="H124" s="1" t="s">
        <v>577</v>
      </c>
      <c r="I124" s="1" t="s">
        <v>235</v>
      </c>
      <c r="J124" s="1" t="s">
        <v>461</v>
      </c>
      <c r="K124" s="67" t="s">
        <v>586</v>
      </c>
      <c r="L124" s="27" t="s">
        <v>597</v>
      </c>
      <c r="M124" s="27"/>
      <c r="N124" s="27" t="str">
        <f t="shared" si="9"/>
        <v>2017</v>
      </c>
      <c r="O124" s="27">
        <v>4</v>
      </c>
      <c r="P124" s="27"/>
      <c r="Q124" s="27"/>
      <c r="R124" s="27"/>
      <c r="S124" s="27"/>
      <c r="T124" s="27"/>
      <c r="U124" s="27"/>
      <c r="V124" s="27"/>
      <c r="W124" s="27"/>
      <c r="X124" s="27"/>
      <c r="Y124" s="27"/>
      <c r="Z124" s="27"/>
      <c r="AA124" s="27"/>
      <c r="AB124" s="27"/>
      <c r="AC124" s="27"/>
      <c r="AD124" s="27"/>
      <c r="AE124" s="27"/>
      <c r="AF124" s="27"/>
      <c r="AG124" s="27"/>
      <c r="AH124" s="27"/>
      <c r="AI124" s="27"/>
    </row>
    <row r="125" spans="1:35" ht="120" hidden="1">
      <c r="A125" s="1">
        <v>7</v>
      </c>
      <c r="B125" s="141" t="s">
        <v>612</v>
      </c>
      <c r="C125" s="1" t="s">
        <v>605</v>
      </c>
      <c r="D125" s="1" t="s">
        <v>610</v>
      </c>
      <c r="E125" s="1" t="s">
        <v>613</v>
      </c>
      <c r="F125" s="1" t="s">
        <v>320</v>
      </c>
      <c r="G125" s="1" t="s">
        <v>611</v>
      </c>
      <c r="H125" s="1" t="s">
        <v>577</v>
      </c>
      <c r="I125" s="1" t="s">
        <v>235</v>
      </c>
      <c r="J125" s="1" t="s">
        <v>461</v>
      </c>
      <c r="K125" s="67" t="s">
        <v>586</v>
      </c>
      <c r="L125" s="27" t="s">
        <v>597</v>
      </c>
      <c r="M125" s="27"/>
      <c r="N125" s="27" t="str">
        <f t="shared" si="9"/>
        <v>2018</v>
      </c>
      <c r="O125" s="27">
        <v>4</v>
      </c>
      <c r="P125" s="27"/>
      <c r="Q125" s="27"/>
      <c r="R125" s="27"/>
      <c r="S125" s="27"/>
      <c r="T125" s="27"/>
      <c r="U125" s="27"/>
      <c r="V125" s="27"/>
      <c r="W125" s="27"/>
      <c r="X125" s="27"/>
      <c r="Y125" s="27"/>
      <c r="Z125" s="27"/>
      <c r="AA125" s="27"/>
      <c r="AB125" s="27"/>
      <c r="AC125" s="27"/>
      <c r="AD125" s="27"/>
      <c r="AE125" s="27"/>
      <c r="AF125" s="27"/>
      <c r="AG125" s="27"/>
      <c r="AH125" s="27"/>
      <c r="AI125" s="27"/>
    </row>
    <row r="126" spans="1:35" ht="45" hidden="1">
      <c r="A126" s="1">
        <v>8</v>
      </c>
      <c r="B126" s="141" t="s">
        <v>614</v>
      </c>
      <c r="C126" s="1" t="s">
        <v>615</v>
      </c>
      <c r="D126" s="1" t="s">
        <v>616</v>
      </c>
      <c r="E126" s="1" t="s">
        <v>245</v>
      </c>
      <c r="F126" s="1" t="s">
        <v>75</v>
      </c>
      <c r="G126" s="1" t="s">
        <v>611</v>
      </c>
      <c r="H126" s="1" t="s">
        <v>478</v>
      </c>
      <c r="I126" s="1" t="s">
        <v>249</v>
      </c>
      <c r="J126" s="1" t="s">
        <v>461</v>
      </c>
      <c r="K126" s="67" t="s">
        <v>586</v>
      </c>
      <c r="L126" s="27" t="s">
        <v>597</v>
      </c>
      <c r="M126" s="27"/>
      <c r="N126" s="27" t="str">
        <f t="shared" si="9"/>
        <v>2017</v>
      </c>
      <c r="O126" s="27">
        <v>4</v>
      </c>
      <c r="P126" s="27"/>
      <c r="Q126" s="27"/>
      <c r="R126" s="27"/>
      <c r="S126" s="27"/>
      <c r="T126" s="27"/>
      <c r="U126" s="27"/>
      <c r="V126" s="27"/>
      <c r="W126" s="27"/>
      <c r="X126" s="27"/>
      <c r="Y126" s="27"/>
      <c r="Z126" s="27"/>
      <c r="AA126" s="27"/>
      <c r="AB126" s="27"/>
      <c r="AC126" s="27"/>
      <c r="AD126" s="27"/>
      <c r="AE126" s="27"/>
      <c r="AF126" s="27"/>
      <c r="AG126" s="27"/>
      <c r="AH126" s="27"/>
      <c r="AI126" s="27"/>
    </row>
    <row r="127" spans="1:35" ht="45" hidden="1">
      <c r="A127" s="1">
        <v>9</v>
      </c>
      <c r="B127" s="141" t="s">
        <v>614</v>
      </c>
      <c r="C127" s="1" t="s">
        <v>615</v>
      </c>
      <c r="D127" s="1" t="s">
        <v>616</v>
      </c>
      <c r="E127" s="1" t="s">
        <v>245</v>
      </c>
      <c r="F127" s="1" t="s">
        <v>75</v>
      </c>
      <c r="G127" s="1" t="s">
        <v>611</v>
      </c>
      <c r="H127" s="1" t="s">
        <v>478</v>
      </c>
      <c r="I127" s="1" t="s">
        <v>249</v>
      </c>
      <c r="J127" s="1" t="s">
        <v>461</v>
      </c>
      <c r="K127" s="67" t="s">
        <v>586</v>
      </c>
      <c r="L127" s="27" t="s">
        <v>597</v>
      </c>
      <c r="M127" s="27"/>
      <c r="N127" s="27" t="str">
        <f t="shared" si="9"/>
        <v>2017</v>
      </c>
      <c r="O127" s="27">
        <v>4</v>
      </c>
      <c r="P127" s="27"/>
      <c r="Q127" s="27"/>
      <c r="R127" s="27"/>
      <c r="S127" s="27"/>
      <c r="T127" s="27"/>
      <c r="U127" s="27"/>
      <c r="V127" s="27"/>
      <c r="W127" s="27"/>
      <c r="X127" s="27"/>
      <c r="Y127" s="27"/>
      <c r="Z127" s="27"/>
      <c r="AA127" s="27"/>
      <c r="AB127" s="27"/>
      <c r="AC127" s="27"/>
      <c r="AD127" s="27"/>
      <c r="AE127" s="27"/>
      <c r="AF127" s="27"/>
      <c r="AG127" s="27"/>
      <c r="AH127" s="27"/>
      <c r="AI127" s="27"/>
    </row>
    <row r="128" spans="1:35" ht="45" hidden="1">
      <c r="A128" s="1">
        <v>10</v>
      </c>
      <c r="B128" s="141" t="s">
        <v>614</v>
      </c>
      <c r="C128" s="1" t="s">
        <v>615</v>
      </c>
      <c r="D128" s="1" t="s">
        <v>616</v>
      </c>
      <c r="E128" s="1" t="s">
        <v>617</v>
      </c>
      <c r="F128" s="1" t="s">
        <v>75</v>
      </c>
      <c r="G128" s="1" t="s">
        <v>611</v>
      </c>
      <c r="H128" s="1" t="s">
        <v>478</v>
      </c>
      <c r="I128" s="1" t="s">
        <v>249</v>
      </c>
      <c r="J128" s="1" t="s">
        <v>461</v>
      </c>
      <c r="K128" s="67" t="s">
        <v>586</v>
      </c>
      <c r="L128" s="27" t="s">
        <v>597</v>
      </c>
      <c r="M128" s="27"/>
      <c r="N128" s="27" t="str">
        <f t="shared" si="9"/>
        <v>2020</v>
      </c>
      <c r="O128" s="27">
        <v>4</v>
      </c>
      <c r="P128" s="27"/>
      <c r="Q128" s="27"/>
      <c r="R128" s="27"/>
      <c r="S128" s="27"/>
      <c r="T128" s="27"/>
      <c r="U128" s="27"/>
      <c r="V128" s="27"/>
      <c r="W128" s="27"/>
      <c r="X128" s="27"/>
      <c r="Y128" s="27"/>
      <c r="Z128" s="27"/>
      <c r="AA128" s="27"/>
      <c r="AB128" s="27"/>
      <c r="AC128" s="27"/>
      <c r="AD128" s="27"/>
      <c r="AE128" s="27"/>
      <c r="AF128" s="27"/>
      <c r="AG128" s="27"/>
      <c r="AH128" s="27"/>
      <c r="AI128" s="27"/>
    </row>
    <row r="129" spans="1:35" ht="30" hidden="1">
      <c r="A129" s="1">
        <v>11</v>
      </c>
      <c r="B129" s="141" t="s">
        <v>618</v>
      </c>
      <c r="C129" s="1" t="s">
        <v>605</v>
      </c>
      <c r="D129" s="1" t="s">
        <v>619</v>
      </c>
      <c r="E129" s="1" t="s">
        <v>420</v>
      </c>
      <c r="F129" s="1" t="s">
        <v>246</v>
      </c>
      <c r="G129" s="1" t="s">
        <v>601</v>
      </c>
      <c r="H129" s="1" t="s">
        <v>620</v>
      </c>
      <c r="I129" s="1" t="s">
        <v>258</v>
      </c>
      <c r="J129" s="1" t="s">
        <v>461</v>
      </c>
      <c r="K129" s="67" t="s">
        <v>586</v>
      </c>
      <c r="L129" s="27" t="s">
        <v>597</v>
      </c>
      <c r="M129" s="27"/>
      <c r="N129" s="27" t="str">
        <f t="shared" si="9"/>
        <v>2016</v>
      </c>
      <c r="O129" s="27">
        <v>4</v>
      </c>
      <c r="P129" s="27"/>
      <c r="Q129" s="27"/>
      <c r="R129" s="27"/>
      <c r="S129" s="27"/>
      <c r="T129" s="27"/>
      <c r="U129" s="27"/>
      <c r="V129" s="27"/>
      <c r="W129" s="27"/>
      <c r="X129" s="27"/>
      <c r="Y129" s="27"/>
      <c r="Z129" s="27"/>
      <c r="AA129" s="27"/>
      <c r="AB129" s="27"/>
      <c r="AC129" s="27"/>
      <c r="AD129" s="27"/>
      <c r="AE129" s="27"/>
      <c r="AF129" s="27"/>
      <c r="AG129" s="27"/>
      <c r="AH129" s="27"/>
      <c r="AI129" s="27"/>
    </row>
    <row r="130" spans="1:35" ht="30" hidden="1">
      <c r="A130" s="1">
        <v>12</v>
      </c>
      <c r="B130" s="141" t="s">
        <v>609</v>
      </c>
      <c r="C130" s="1" t="s">
        <v>605</v>
      </c>
      <c r="D130" s="1" t="s">
        <v>619</v>
      </c>
      <c r="E130" s="1" t="s">
        <v>200</v>
      </c>
      <c r="F130" s="1" t="s">
        <v>75</v>
      </c>
      <c r="G130" s="1" t="s">
        <v>601</v>
      </c>
      <c r="H130" s="1" t="s">
        <v>621</v>
      </c>
      <c r="I130" s="1" t="s">
        <v>258</v>
      </c>
      <c r="J130" s="1" t="s">
        <v>461</v>
      </c>
      <c r="K130" s="67" t="s">
        <v>586</v>
      </c>
      <c r="L130" s="27" t="s">
        <v>597</v>
      </c>
      <c r="M130" s="27"/>
      <c r="N130" s="27" t="str">
        <f t="shared" si="9"/>
        <v>2018</v>
      </c>
      <c r="O130" s="27">
        <v>4</v>
      </c>
      <c r="P130" s="27"/>
      <c r="Q130" s="27"/>
      <c r="R130" s="27"/>
      <c r="S130" s="27"/>
      <c r="T130" s="27"/>
      <c r="U130" s="27"/>
      <c r="V130" s="27"/>
      <c r="W130" s="27"/>
      <c r="X130" s="27"/>
      <c r="Y130" s="27"/>
      <c r="Z130" s="27"/>
      <c r="AA130" s="27"/>
      <c r="AB130" s="27"/>
      <c r="AC130" s="27"/>
      <c r="AD130" s="27"/>
      <c r="AE130" s="27"/>
      <c r="AF130" s="27"/>
      <c r="AG130" s="27"/>
      <c r="AH130" s="27"/>
      <c r="AI130" s="27"/>
    </row>
    <row r="131" spans="1:35" ht="30" hidden="1">
      <c r="A131" s="1">
        <v>13</v>
      </c>
      <c r="B131" s="141" t="s">
        <v>604</v>
      </c>
      <c r="C131" s="1" t="s">
        <v>605</v>
      </c>
      <c r="D131" s="1" t="s">
        <v>619</v>
      </c>
      <c r="E131" s="1" t="s">
        <v>622</v>
      </c>
      <c r="F131" s="1" t="s">
        <v>75</v>
      </c>
      <c r="G131" s="1" t="s">
        <v>601</v>
      </c>
      <c r="H131" s="1" t="s">
        <v>543</v>
      </c>
      <c r="I131" s="1" t="s">
        <v>258</v>
      </c>
      <c r="J131" s="1" t="s">
        <v>461</v>
      </c>
      <c r="K131" s="67" t="s">
        <v>586</v>
      </c>
      <c r="L131" s="27" t="s">
        <v>597</v>
      </c>
      <c r="M131" s="27"/>
      <c r="N131" s="27" t="str">
        <f t="shared" si="9"/>
        <v>2021</v>
      </c>
      <c r="O131" s="27">
        <v>4</v>
      </c>
      <c r="P131" s="27"/>
      <c r="Q131" s="27"/>
      <c r="R131" s="27"/>
      <c r="S131" s="27"/>
      <c r="T131" s="27"/>
      <c r="U131" s="27"/>
      <c r="V131" s="27"/>
      <c r="W131" s="27"/>
      <c r="X131" s="27"/>
      <c r="Y131" s="27"/>
      <c r="Z131" s="27"/>
      <c r="AA131" s="27"/>
      <c r="AB131" s="27"/>
      <c r="AC131" s="27"/>
      <c r="AD131" s="27"/>
      <c r="AE131" s="27"/>
      <c r="AF131" s="27"/>
      <c r="AG131" s="27"/>
      <c r="AH131" s="27"/>
      <c r="AI131" s="27"/>
    </row>
    <row r="132" spans="1:35" ht="30" hidden="1">
      <c r="A132" s="1">
        <v>14</v>
      </c>
      <c r="B132" s="143" t="s">
        <v>580</v>
      </c>
      <c r="C132" s="144" t="s">
        <v>623</v>
      </c>
      <c r="D132" s="142" t="s">
        <v>624</v>
      </c>
      <c r="E132" s="1" t="s">
        <v>487</v>
      </c>
      <c r="F132" s="1" t="s">
        <v>267</v>
      </c>
      <c r="G132" s="1" t="s">
        <v>625</v>
      </c>
      <c r="H132" s="1" t="s">
        <v>489</v>
      </c>
      <c r="I132" s="1" t="s">
        <v>55</v>
      </c>
      <c r="J132" s="1" t="s">
        <v>461</v>
      </c>
      <c r="K132" s="67" t="s">
        <v>586</v>
      </c>
      <c r="L132" s="27" t="s">
        <v>626</v>
      </c>
      <c r="M132" s="27"/>
      <c r="N132" s="27" t="str">
        <f t="shared" si="9"/>
        <v>2022</v>
      </c>
      <c r="O132" s="27">
        <v>4</v>
      </c>
      <c r="P132" s="27"/>
      <c r="Q132" s="27"/>
      <c r="R132" s="27"/>
      <c r="S132" s="27"/>
      <c r="T132" s="27"/>
      <c r="U132" s="27"/>
      <c r="V132" s="27"/>
      <c r="W132" s="27"/>
      <c r="X132" s="27"/>
      <c r="Y132" s="27"/>
      <c r="Z132" s="27"/>
      <c r="AA132" s="27"/>
      <c r="AB132" s="27"/>
      <c r="AC132" s="27"/>
      <c r="AD132" s="27"/>
      <c r="AE132" s="27"/>
      <c r="AF132" s="27"/>
      <c r="AG132" s="27"/>
      <c r="AH132" s="27"/>
      <c r="AI132" s="27"/>
    </row>
    <row r="133" spans="1:35" ht="30" hidden="1">
      <c r="A133" s="1">
        <v>15</v>
      </c>
      <c r="B133" s="141" t="s">
        <v>580</v>
      </c>
      <c r="C133" s="1" t="s">
        <v>605</v>
      </c>
      <c r="D133" s="1" t="s">
        <v>326</v>
      </c>
      <c r="E133" s="1" t="s">
        <v>129</v>
      </c>
      <c r="F133" s="1" t="s">
        <v>267</v>
      </c>
      <c r="G133" s="1" t="s">
        <v>625</v>
      </c>
      <c r="H133" s="1" t="s">
        <v>489</v>
      </c>
      <c r="I133" s="1" t="s">
        <v>55</v>
      </c>
      <c r="J133" s="1" t="s">
        <v>461</v>
      </c>
      <c r="K133" s="67" t="s">
        <v>586</v>
      </c>
      <c r="L133" s="27" t="s">
        <v>597</v>
      </c>
      <c r="M133" s="27"/>
      <c r="N133" s="27" t="str">
        <f t="shared" si="9"/>
        <v>2021</v>
      </c>
      <c r="O133" s="27">
        <v>4</v>
      </c>
      <c r="P133" s="27"/>
      <c r="Q133" s="27"/>
      <c r="R133" s="27"/>
      <c r="S133" s="27"/>
      <c r="T133" s="27"/>
      <c r="U133" s="27"/>
      <c r="V133" s="27"/>
      <c r="W133" s="27"/>
      <c r="X133" s="27"/>
      <c r="Y133" s="27"/>
      <c r="Z133" s="27"/>
      <c r="AA133" s="27"/>
      <c r="AB133" s="27"/>
      <c r="AC133" s="27"/>
      <c r="AD133" s="27"/>
      <c r="AE133" s="27"/>
      <c r="AF133" s="27"/>
      <c r="AG133" s="27"/>
      <c r="AH133" s="27"/>
      <c r="AI133" s="27"/>
    </row>
    <row r="134" spans="1:35" ht="30" hidden="1">
      <c r="A134" s="1">
        <v>16</v>
      </c>
      <c r="B134" s="141" t="s">
        <v>627</v>
      </c>
      <c r="C134" s="1" t="s">
        <v>628</v>
      </c>
      <c r="D134" s="1" t="s">
        <v>629</v>
      </c>
      <c r="E134" s="1" t="s">
        <v>245</v>
      </c>
      <c r="F134" s="1" t="s">
        <v>75</v>
      </c>
      <c r="G134" s="1" t="s">
        <v>630</v>
      </c>
      <c r="H134" s="1" t="s">
        <v>631</v>
      </c>
      <c r="I134" s="1" t="s">
        <v>274</v>
      </c>
      <c r="J134" s="1" t="s">
        <v>461</v>
      </c>
      <c r="K134" s="67" t="s">
        <v>586</v>
      </c>
      <c r="L134" s="27" t="s">
        <v>597</v>
      </c>
      <c r="M134" s="27"/>
      <c r="N134" s="27" t="str">
        <f t="shared" si="9"/>
        <v>2017</v>
      </c>
      <c r="O134" s="27">
        <v>4</v>
      </c>
      <c r="P134" s="27"/>
      <c r="Q134" s="27"/>
      <c r="R134" s="27"/>
      <c r="S134" s="27"/>
      <c r="T134" s="27"/>
      <c r="U134" s="27"/>
      <c r="V134" s="27"/>
      <c r="W134" s="27"/>
      <c r="X134" s="27"/>
      <c r="Y134" s="27"/>
      <c r="Z134" s="27"/>
      <c r="AA134" s="27"/>
      <c r="AB134" s="27"/>
      <c r="AC134" s="27"/>
      <c r="AD134" s="27"/>
      <c r="AE134" s="27"/>
      <c r="AF134" s="27"/>
      <c r="AG134" s="27"/>
      <c r="AH134" s="27"/>
      <c r="AI134" s="27"/>
    </row>
    <row r="135" spans="1:35" ht="105" hidden="1">
      <c r="A135" s="1">
        <v>17</v>
      </c>
      <c r="B135" s="141" t="s">
        <v>632</v>
      </c>
      <c r="C135" s="1" t="s">
        <v>605</v>
      </c>
      <c r="D135" s="1" t="s">
        <v>633</v>
      </c>
      <c r="E135" s="1">
        <v>2021</v>
      </c>
      <c r="F135" s="15" t="s">
        <v>634</v>
      </c>
      <c r="G135" s="1" t="s">
        <v>635</v>
      </c>
      <c r="H135" s="166" t="s">
        <v>636</v>
      </c>
      <c r="I135" s="1" t="s">
        <v>291</v>
      </c>
      <c r="J135" s="166" t="s">
        <v>461</v>
      </c>
      <c r="K135" s="167" t="s">
        <v>586</v>
      </c>
      <c r="L135" s="27" t="s">
        <v>597</v>
      </c>
      <c r="M135" s="27"/>
      <c r="N135" s="27" t="str">
        <f t="shared" si="9"/>
        <v>2021</v>
      </c>
      <c r="O135" s="27">
        <v>4</v>
      </c>
      <c r="P135" s="27"/>
      <c r="Q135" s="27"/>
      <c r="R135" s="27"/>
      <c r="S135" s="27"/>
      <c r="T135" s="27"/>
      <c r="U135" s="27"/>
      <c r="V135" s="27"/>
      <c r="W135" s="27"/>
      <c r="X135" s="27"/>
      <c r="Y135" s="27"/>
      <c r="Z135" s="27"/>
      <c r="AA135" s="27"/>
      <c r="AB135" s="27"/>
      <c r="AC135" s="27"/>
      <c r="AD135" s="27"/>
      <c r="AE135" s="27"/>
      <c r="AF135" s="27"/>
      <c r="AG135" s="27"/>
      <c r="AH135" s="27"/>
      <c r="AI135" s="27"/>
    </row>
    <row r="136" spans="1:35" ht="30" hidden="1">
      <c r="A136" s="1">
        <v>18</v>
      </c>
      <c r="B136" s="141" t="s">
        <v>637</v>
      </c>
      <c r="C136" s="1" t="s">
        <v>638</v>
      </c>
      <c r="D136" s="1" t="s">
        <v>326</v>
      </c>
      <c r="E136" s="1">
        <v>2022</v>
      </c>
      <c r="F136" s="1" t="s">
        <v>75</v>
      </c>
      <c r="G136" s="1" t="s">
        <v>601</v>
      </c>
      <c r="H136" s="1" t="s">
        <v>639</v>
      </c>
      <c r="I136" s="1" t="s">
        <v>329</v>
      </c>
      <c r="J136" s="1" t="s">
        <v>461</v>
      </c>
      <c r="K136" s="67" t="s">
        <v>586</v>
      </c>
      <c r="L136" s="27" t="s">
        <v>597</v>
      </c>
      <c r="M136" s="27"/>
      <c r="N136" s="27" t="str">
        <f t="shared" si="9"/>
        <v>2022</v>
      </c>
      <c r="O136" s="27">
        <v>5</v>
      </c>
      <c r="P136" s="27"/>
      <c r="Q136" s="27"/>
      <c r="R136" s="27"/>
      <c r="S136" s="27"/>
      <c r="T136" s="27"/>
      <c r="U136" s="27"/>
      <c r="V136" s="27"/>
      <c r="W136" s="27"/>
      <c r="X136" s="27"/>
      <c r="Y136" s="27"/>
      <c r="Z136" s="27"/>
      <c r="AA136" s="27"/>
      <c r="AB136" s="27"/>
      <c r="AC136" s="27"/>
      <c r="AD136" s="27"/>
      <c r="AE136" s="27"/>
      <c r="AF136" s="27"/>
      <c r="AG136" s="27"/>
      <c r="AH136" s="27"/>
      <c r="AI136" s="27"/>
    </row>
    <row r="137" spans="1:35" ht="90" hidden="1">
      <c r="A137" s="1">
        <v>19</v>
      </c>
      <c r="B137" s="141" t="s">
        <v>640</v>
      </c>
      <c r="C137" s="1" t="s">
        <v>641</v>
      </c>
      <c r="D137" s="1" t="s">
        <v>642</v>
      </c>
      <c r="E137" s="1">
        <v>2019</v>
      </c>
      <c r="F137" s="1" t="s">
        <v>75</v>
      </c>
      <c r="G137" s="1" t="s">
        <v>611</v>
      </c>
      <c r="H137" s="1" t="s">
        <v>550</v>
      </c>
      <c r="I137" s="1" t="s">
        <v>338</v>
      </c>
      <c r="J137" s="1" t="s">
        <v>461</v>
      </c>
      <c r="K137" s="67" t="s">
        <v>586</v>
      </c>
      <c r="L137" s="27" t="s">
        <v>530</v>
      </c>
      <c r="M137" s="27"/>
      <c r="N137" s="27" t="str">
        <f t="shared" si="9"/>
        <v>2019</v>
      </c>
      <c r="O137" s="27">
        <v>5</v>
      </c>
      <c r="P137" s="27"/>
      <c r="Q137" s="27"/>
      <c r="R137" s="27"/>
      <c r="S137" s="27"/>
      <c r="T137" s="27"/>
      <c r="U137" s="27"/>
      <c r="V137" s="27"/>
      <c r="W137" s="27"/>
      <c r="X137" s="27"/>
      <c r="Y137" s="27"/>
      <c r="Z137" s="27"/>
      <c r="AA137" s="27"/>
      <c r="AB137" s="27"/>
      <c r="AC137" s="27"/>
      <c r="AD137" s="27"/>
      <c r="AE137" s="27"/>
      <c r="AF137" s="27"/>
      <c r="AG137" s="27"/>
      <c r="AH137" s="27"/>
      <c r="AI137" s="27"/>
    </row>
    <row r="138" spans="1:35" ht="30" hidden="1">
      <c r="A138" s="1">
        <v>20</v>
      </c>
      <c r="B138" s="159" t="s">
        <v>643</v>
      </c>
      <c r="C138" s="1" t="s">
        <v>644</v>
      </c>
      <c r="D138" s="160" t="s">
        <v>624</v>
      </c>
      <c r="E138" s="1" t="s">
        <v>645</v>
      </c>
      <c r="F138" s="161" t="s">
        <v>75</v>
      </c>
      <c r="G138" s="160" t="s">
        <v>611</v>
      </c>
      <c r="H138" s="160" t="s">
        <v>646</v>
      </c>
      <c r="I138" s="1" t="s">
        <v>647</v>
      </c>
      <c r="J138" s="1" t="s">
        <v>461</v>
      </c>
      <c r="K138" s="67" t="s">
        <v>586</v>
      </c>
      <c r="L138" s="27" t="s">
        <v>592</v>
      </c>
      <c r="M138" s="27"/>
      <c r="N138" s="27" t="str">
        <f t="shared" si="9"/>
        <v>2017</v>
      </c>
      <c r="O138" s="27">
        <v>5</v>
      </c>
      <c r="P138" s="27"/>
      <c r="Q138" s="27"/>
      <c r="R138" s="27"/>
      <c r="S138" s="27"/>
      <c r="T138" s="27"/>
      <c r="U138" s="27"/>
      <c r="V138" s="27"/>
      <c r="W138" s="27"/>
      <c r="X138" s="27"/>
      <c r="Y138" s="27"/>
      <c r="Z138" s="27"/>
      <c r="AA138" s="27"/>
      <c r="AB138" s="27"/>
      <c r="AC138" s="27"/>
      <c r="AD138" s="27"/>
      <c r="AE138" s="27"/>
      <c r="AF138" s="27"/>
      <c r="AG138" s="27"/>
      <c r="AH138" s="27"/>
      <c r="AI138" s="27"/>
    </row>
    <row r="139" spans="1:35" ht="30" hidden="1">
      <c r="A139" s="1">
        <v>21</v>
      </c>
      <c r="B139" s="159" t="s">
        <v>648</v>
      </c>
      <c r="C139" s="1" t="s">
        <v>649</v>
      </c>
      <c r="D139" s="160" t="s">
        <v>624</v>
      </c>
      <c r="E139" s="1" t="s">
        <v>266</v>
      </c>
      <c r="F139" s="161" t="s">
        <v>75</v>
      </c>
      <c r="G139" s="160" t="s">
        <v>611</v>
      </c>
      <c r="H139" s="160" t="s">
        <v>646</v>
      </c>
      <c r="I139" s="1" t="s">
        <v>647</v>
      </c>
      <c r="J139" s="1" t="s">
        <v>461</v>
      </c>
      <c r="K139" s="67" t="s">
        <v>586</v>
      </c>
      <c r="L139" s="27" t="s">
        <v>650</v>
      </c>
      <c r="M139" s="27"/>
      <c r="N139" s="27" t="str">
        <f t="shared" si="9"/>
        <v>2023</v>
      </c>
      <c r="O139" s="27">
        <v>5</v>
      </c>
      <c r="P139" s="27"/>
      <c r="Q139" s="27"/>
      <c r="R139" s="27"/>
      <c r="S139" s="27"/>
      <c r="T139" s="27"/>
      <c r="U139" s="27"/>
      <c r="V139" s="27"/>
      <c r="W139" s="27"/>
      <c r="X139" s="27"/>
      <c r="Y139" s="27"/>
      <c r="Z139" s="27"/>
      <c r="AA139" s="27"/>
      <c r="AB139" s="27"/>
      <c r="AC139" s="27"/>
      <c r="AD139" s="27"/>
      <c r="AE139" s="27"/>
      <c r="AF139" s="27"/>
      <c r="AG139" s="27"/>
      <c r="AH139" s="27"/>
      <c r="AI139" s="27"/>
    </row>
    <row r="140" spans="1:35" ht="45" hidden="1">
      <c r="A140" s="1">
        <v>22</v>
      </c>
      <c r="B140" s="143" t="s">
        <v>627</v>
      </c>
      <c r="C140" s="144" t="s">
        <v>651</v>
      </c>
      <c r="D140" s="1" t="s">
        <v>652</v>
      </c>
      <c r="E140" s="1">
        <v>2013</v>
      </c>
      <c r="F140" s="1" t="s">
        <v>66</v>
      </c>
      <c r="G140" s="144" t="s">
        <v>611</v>
      </c>
      <c r="H140" s="166" t="s">
        <v>495</v>
      </c>
      <c r="I140" s="1" t="s">
        <v>349</v>
      </c>
      <c r="J140" s="1" t="s">
        <v>461</v>
      </c>
      <c r="K140" s="67" t="s">
        <v>586</v>
      </c>
      <c r="L140" s="27" t="s">
        <v>587</v>
      </c>
      <c r="M140" s="27"/>
      <c r="N140" s="27" t="str">
        <f t="shared" si="9"/>
        <v>2013</v>
      </c>
      <c r="O140" s="27">
        <v>5</v>
      </c>
      <c r="P140" s="27"/>
      <c r="Q140" s="27"/>
      <c r="R140" s="27"/>
      <c r="S140" s="27"/>
      <c r="T140" s="27"/>
      <c r="U140" s="27"/>
      <c r="V140" s="27"/>
      <c r="W140" s="27"/>
      <c r="X140" s="27"/>
      <c r="Y140" s="27"/>
      <c r="Z140" s="27"/>
      <c r="AA140" s="27"/>
      <c r="AB140" s="27"/>
      <c r="AC140" s="27"/>
      <c r="AD140" s="27"/>
      <c r="AE140" s="27"/>
      <c r="AF140" s="27"/>
      <c r="AG140" s="27"/>
      <c r="AH140" s="27"/>
      <c r="AI140" s="27"/>
    </row>
    <row r="141" spans="1:35" ht="45" hidden="1">
      <c r="A141" s="1">
        <v>23</v>
      </c>
      <c r="B141" s="143" t="s">
        <v>653</v>
      </c>
      <c r="C141" s="144" t="s">
        <v>605</v>
      </c>
      <c r="D141" s="1" t="s">
        <v>652</v>
      </c>
      <c r="E141" s="1">
        <v>2017</v>
      </c>
      <c r="F141" s="1" t="s">
        <v>66</v>
      </c>
      <c r="G141" s="144" t="s">
        <v>611</v>
      </c>
      <c r="H141" s="166" t="s">
        <v>495</v>
      </c>
      <c r="I141" s="1" t="s">
        <v>349</v>
      </c>
      <c r="J141" s="1" t="s">
        <v>461</v>
      </c>
      <c r="K141" s="67" t="s">
        <v>586</v>
      </c>
      <c r="L141" s="27" t="s">
        <v>597</v>
      </c>
      <c r="M141" s="27"/>
      <c r="N141" s="27" t="str">
        <f t="shared" si="9"/>
        <v>2017</v>
      </c>
      <c r="O141" s="27">
        <v>5</v>
      </c>
      <c r="P141" s="27"/>
      <c r="Q141" s="27"/>
      <c r="R141" s="27"/>
      <c r="S141" s="27"/>
      <c r="T141" s="27"/>
      <c r="U141" s="27"/>
      <c r="V141" s="27"/>
      <c r="W141" s="27"/>
      <c r="X141" s="27"/>
      <c r="Y141" s="27"/>
      <c r="Z141" s="27"/>
      <c r="AA141" s="27"/>
      <c r="AB141" s="27"/>
      <c r="AC141" s="27"/>
      <c r="AD141" s="27"/>
      <c r="AE141" s="27"/>
      <c r="AF141" s="27"/>
      <c r="AG141" s="27"/>
      <c r="AH141" s="27"/>
      <c r="AI141" s="27"/>
    </row>
    <row r="142" spans="1:35" ht="30" hidden="1">
      <c r="A142" s="1">
        <v>24</v>
      </c>
      <c r="B142" s="141" t="s">
        <v>654</v>
      </c>
      <c r="C142" s="1" t="s">
        <v>655</v>
      </c>
      <c r="D142" s="1" t="s">
        <v>656</v>
      </c>
      <c r="E142" s="1" t="s">
        <v>266</v>
      </c>
      <c r="F142" s="1" t="s">
        <v>75</v>
      </c>
      <c r="G142" s="166" t="s">
        <v>657</v>
      </c>
      <c r="H142" s="1" t="s">
        <v>658</v>
      </c>
      <c r="I142" s="1" t="s">
        <v>363</v>
      </c>
      <c r="J142" s="1" t="s">
        <v>461</v>
      </c>
      <c r="K142" s="67" t="s">
        <v>586</v>
      </c>
      <c r="L142" s="27" t="s">
        <v>659</v>
      </c>
      <c r="M142" s="27"/>
      <c r="N142" s="27" t="str">
        <f t="shared" si="9"/>
        <v>2023</v>
      </c>
      <c r="O142" s="27">
        <v>5</v>
      </c>
      <c r="P142" s="27"/>
      <c r="Q142" s="27"/>
      <c r="R142" s="27"/>
      <c r="S142" s="27"/>
      <c r="T142" s="27"/>
      <c r="U142" s="27"/>
      <c r="V142" s="27"/>
      <c r="W142" s="27"/>
      <c r="X142" s="27"/>
      <c r="Y142" s="27"/>
      <c r="Z142" s="27"/>
      <c r="AA142" s="27"/>
      <c r="AB142" s="27"/>
      <c r="AC142" s="27"/>
      <c r="AD142" s="27"/>
      <c r="AE142" s="27"/>
      <c r="AF142" s="27"/>
      <c r="AG142" s="27"/>
      <c r="AH142" s="27"/>
      <c r="AI142" s="27"/>
    </row>
    <row r="143" spans="1:35" ht="30" hidden="1">
      <c r="A143" s="1">
        <v>25</v>
      </c>
      <c r="B143" s="141" t="s">
        <v>660</v>
      </c>
      <c r="C143" s="1" t="s">
        <v>661</v>
      </c>
      <c r="D143" s="1" t="s">
        <v>662</v>
      </c>
      <c r="E143" s="1" t="s">
        <v>43</v>
      </c>
      <c r="F143" s="1" t="s">
        <v>75</v>
      </c>
      <c r="G143" s="144" t="s">
        <v>601</v>
      </c>
      <c r="H143" s="1" t="s">
        <v>663</v>
      </c>
      <c r="I143" s="1" t="s">
        <v>369</v>
      </c>
      <c r="J143" s="1" t="s">
        <v>461</v>
      </c>
      <c r="K143" s="67" t="s">
        <v>586</v>
      </c>
      <c r="L143" s="27" t="s">
        <v>664</v>
      </c>
      <c r="M143" s="27"/>
      <c r="N143" s="27" t="str">
        <f t="shared" si="9"/>
        <v>2019</v>
      </c>
      <c r="O143" s="27">
        <v>5</v>
      </c>
      <c r="P143" s="27"/>
      <c r="Q143" s="27"/>
      <c r="R143" s="27"/>
      <c r="S143" s="27"/>
      <c r="T143" s="27"/>
      <c r="U143" s="27"/>
      <c r="V143" s="27"/>
      <c r="W143" s="27"/>
      <c r="X143" s="27"/>
      <c r="Y143" s="27"/>
      <c r="Z143" s="27"/>
      <c r="AA143" s="27"/>
      <c r="AB143" s="27"/>
      <c r="AC143" s="27"/>
      <c r="AD143" s="27"/>
      <c r="AE143" s="27"/>
      <c r="AF143" s="27"/>
      <c r="AG143" s="27"/>
      <c r="AH143" s="27"/>
      <c r="AI143" s="27"/>
    </row>
    <row r="144" spans="1:35" ht="60" hidden="1">
      <c r="A144" s="1">
        <v>26</v>
      </c>
      <c r="B144" s="141" t="s">
        <v>580</v>
      </c>
      <c r="C144" s="1" t="s">
        <v>665</v>
      </c>
      <c r="D144" s="1" t="s">
        <v>666</v>
      </c>
      <c r="E144" s="1" t="s">
        <v>667</v>
      </c>
      <c r="F144" s="1" t="s">
        <v>75</v>
      </c>
      <c r="G144" s="1" t="s">
        <v>601</v>
      </c>
      <c r="H144" s="1" t="s">
        <v>501</v>
      </c>
      <c r="I144" s="1" t="s">
        <v>78</v>
      </c>
      <c r="J144" s="1" t="s">
        <v>461</v>
      </c>
      <c r="K144" s="67" t="s">
        <v>586</v>
      </c>
      <c r="L144" s="27" t="s">
        <v>664</v>
      </c>
      <c r="M144" s="27"/>
      <c r="N144" s="27" t="str">
        <f t="shared" si="9"/>
        <v>2015</v>
      </c>
      <c r="O144" s="27">
        <v>5</v>
      </c>
      <c r="P144" s="27"/>
      <c r="Q144" s="27"/>
      <c r="R144" s="27"/>
      <c r="S144" s="27"/>
      <c r="T144" s="27"/>
      <c r="U144" s="27"/>
      <c r="V144" s="27"/>
      <c r="W144" s="27"/>
      <c r="X144" s="27"/>
      <c r="Y144" s="27"/>
      <c r="Z144" s="27"/>
      <c r="AA144" s="27"/>
      <c r="AB144" s="27"/>
      <c r="AC144" s="27"/>
      <c r="AD144" s="27"/>
      <c r="AE144" s="27"/>
      <c r="AF144" s="27"/>
      <c r="AG144" s="27"/>
      <c r="AH144" s="27"/>
      <c r="AI144" s="27"/>
    </row>
    <row r="145" spans="1:35" ht="60" hidden="1">
      <c r="A145" s="1">
        <v>27</v>
      </c>
      <c r="B145" s="141" t="s">
        <v>580</v>
      </c>
      <c r="C145" s="1" t="s">
        <v>665</v>
      </c>
      <c r="D145" s="1" t="s">
        <v>666</v>
      </c>
      <c r="E145" s="1" t="s">
        <v>376</v>
      </c>
      <c r="F145" s="1" t="s">
        <v>75</v>
      </c>
      <c r="G145" s="1" t="s">
        <v>601</v>
      </c>
      <c r="H145" s="1" t="s">
        <v>501</v>
      </c>
      <c r="I145" s="1" t="s">
        <v>78</v>
      </c>
      <c r="J145" s="1" t="s">
        <v>461</v>
      </c>
      <c r="K145" s="67" t="s">
        <v>586</v>
      </c>
      <c r="L145" s="27" t="s">
        <v>664</v>
      </c>
      <c r="M145" s="27"/>
      <c r="N145" s="27" t="str">
        <f t="shared" si="9"/>
        <v>2015</v>
      </c>
      <c r="O145" s="27">
        <v>5</v>
      </c>
      <c r="P145" s="27"/>
      <c r="Q145" s="27"/>
      <c r="R145" s="27"/>
      <c r="S145" s="27"/>
      <c r="T145" s="27"/>
      <c r="U145" s="27"/>
      <c r="V145" s="27"/>
      <c r="W145" s="27"/>
      <c r="X145" s="27"/>
      <c r="Y145" s="27"/>
      <c r="Z145" s="27"/>
      <c r="AA145" s="27"/>
      <c r="AB145" s="27"/>
      <c r="AC145" s="27"/>
      <c r="AD145" s="27"/>
      <c r="AE145" s="27"/>
      <c r="AF145" s="27"/>
      <c r="AG145" s="27"/>
      <c r="AH145" s="27"/>
      <c r="AI145" s="27"/>
    </row>
    <row r="146" spans="1:35" ht="45" hidden="1">
      <c r="A146" s="1">
        <v>28</v>
      </c>
      <c r="B146" s="141" t="s">
        <v>668</v>
      </c>
      <c r="C146" s="1" t="s">
        <v>669</v>
      </c>
      <c r="D146" s="144" t="s">
        <v>670</v>
      </c>
      <c r="E146" s="1">
        <v>2022</v>
      </c>
      <c r="F146" s="1" t="s">
        <v>75</v>
      </c>
      <c r="G146" s="1" t="s">
        <v>601</v>
      </c>
      <c r="H146" s="1" t="s">
        <v>671</v>
      </c>
      <c r="I146" s="1" t="s">
        <v>390</v>
      </c>
      <c r="J146" s="1" t="s">
        <v>461</v>
      </c>
      <c r="K146" s="67" t="s">
        <v>586</v>
      </c>
      <c r="L146" s="27" t="s">
        <v>672</v>
      </c>
      <c r="M146" s="27"/>
      <c r="N146" s="27" t="str">
        <f t="shared" si="9"/>
        <v>2022</v>
      </c>
      <c r="O146" s="27">
        <v>5</v>
      </c>
      <c r="P146" s="27"/>
      <c r="Q146" s="27"/>
      <c r="R146" s="27"/>
      <c r="S146" s="27"/>
      <c r="T146" s="27"/>
      <c r="U146" s="27"/>
      <c r="V146" s="27"/>
      <c r="W146" s="27"/>
      <c r="X146" s="27"/>
      <c r="Y146" s="27"/>
      <c r="Z146" s="27"/>
      <c r="AA146" s="27"/>
      <c r="AB146" s="27"/>
      <c r="AC146" s="27"/>
      <c r="AD146" s="27"/>
      <c r="AE146" s="27"/>
      <c r="AF146" s="27"/>
      <c r="AG146" s="27"/>
      <c r="AH146" s="27"/>
      <c r="AI146" s="27"/>
    </row>
    <row r="147" spans="1:35" ht="30" hidden="1">
      <c r="A147" s="1">
        <v>29</v>
      </c>
      <c r="B147" s="141" t="s">
        <v>673</v>
      </c>
      <c r="C147" s="1" t="s">
        <v>674</v>
      </c>
      <c r="D147" s="1" t="s">
        <v>624</v>
      </c>
      <c r="E147" s="1" t="s">
        <v>622</v>
      </c>
      <c r="F147" s="1" t="s">
        <v>675</v>
      </c>
      <c r="G147" s="1" t="s">
        <v>625</v>
      </c>
      <c r="H147" s="1" t="s">
        <v>676</v>
      </c>
      <c r="I147" s="1" t="s">
        <v>398</v>
      </c>
      <c r="J147" s="1" t="s">
        <v>461</v>
      </c>
      <c r="K147" s="67" t="s">
        <v>586</v>
      </c>
      <c r="L147" s="27" t="s">
        <v>659</v>
      </c>
      <c r="M147" s="27"/>
      <c r="N147" s="27" t="str">
        <f t="shared" si="9"/>
        <v>2021</v>
      </c>
      <c r="O147" s="27">
        <v>5</v>
      </c>
      <c r="P147" s="27"/>
      <c r="Q147" s="27"/>
      <c r="R147" s="27"/>
      <c r="S147" s="27"/>
      <c r="T147" s="27"/>
      <c r="U147" s="27"/>
      <c r="V147" s="27"/>
      <c r="W147" s="27"/>
      <c r="X147" s="27"/>
      <c r="Y147" s="27"/>
      <c r="Z147" s="27"/>
      <c r="AA147" s="27"/>
      <c r="AB147" s="27"/>
      <c r="AC147" s="27"/>
      <c r="AD147" s="27"/>
      <c r="AE147" s="27"/>
      <c r="AF147" s="27"/>
      <c r="AG147" s="27"/>
      <c r="AH147" s="27"/>
      <c r="AI147" s="27"/>
    </row>
    <row r="148" spans="1:35" ht="30" hidden="1">
      <c r="A148" s="1">
        <v>30</v>
      </c>
      <c r="B148" s="141" t="s">
        <v>677</v>
      </c>
      <c r="C148" s="1" t="s">
        <v>678</v>
      </c>
      <c r="D148" s="1" t="s">
        <v>679</v>
      </c>
      <c r="E148" s="1">
        <v>2011</v>
      </c>
      <c r="F148" s="1" t="s">
        <v>75</v>
      </c>
      <c r="G148" s="1" t="s">
        <v>601</v>
      </c>
      <c r="H148" s="1" t="s">
        <v>680</v>
      </c>
      <c r="I148" s="1" t="s">
        <v>451</v>
      </c>
      <c r="J148" s="1" t="s">
        <v>461</v>
      </c>
      <c r="K148" s="67" t="s">
        <v>586</v>
      </c>
      <c r="L148" s="27" t="s">
        <v>672</v>
      </c>
      <c r="M148" s="27"/>
      <c r="N148" s="27" t="str">
        <f t="shared" si="9"/>
        <v>2011</v>
      </c>
      <c r="O148" s="27">
        <v>5</v>
      </c>
      <c r="P148" s="27"/>
      <c r="Q148" s="27"/>
      <c r="R148" s="27"/>
      <c r="S148" s="27"/>
      <c r="T148" s="27"/>
      <c r="U148" s="27"/>
      <c r="V148" s="27"/>
      <c r="W148" s="27"/>
      <c r="X148" s="27"/>
      <c r="Y148" s="27"/>
      <c r="Z148" s="27"/>
      <c r="AA148" s="27"/>
      <c r="AB148" s="27"/>
      <c r="AC148" s="27"/>
      <c r="AD148" s="27"/>
      <c r="AE148" s="27"/>
      <c r="AF148" s="27"/>
      <c r="AG148" s="27"/>
      <c r="AH148" s="27"/>
      <c r="AI148" s="27"/>
    </row>
    <row r="149" spans="1:35" ht="30" hidden="1">
      <c r="A149" s="1">
        <v>31</v>
      </c>
      <c r="B149" s="143" t="s">
        <v>681</v>
      </c>
      <c r="C149" s="144" t="s">
        <v>682</v>
      </c>
      <c r="D149" s="144" t="s">
        <v>590</v>
      </c>
      <c r="E149" s="166" t="s">
        <v>200</v>
      </c>
      <c r="F149" s="1" t="s">
        <v>75</v>
      </c>
      <c r="G149" s="1" t="s">
        <v>683</v>
      </c>
      <c r="H149" s="1" t="s">
        <v>684</v>
      </c>
      <c r="I149" s="1" t="s">
        <v>413</v>
      </c>
      <c r="J149" s="1" t="s">
        <v>461</v>
      </c>
      <c r="K149" s="67" t="s">
        <v>586</v>
      </c>
      <c r="L149" s="27" t="s">
        <v>592</v>
      </c>
      <c r="M149" s="27"/>
      <c r="N149" s="27" t="str">
        <f t="shared" si="9"/>
        <v>2018</v>
      </c>
      <c r="O149" s="27">
        <v>5</v>
      </c>
      <c r="P149" s="27"/>
      <c r="Q149" s="27"/>
      <c r="R149" s="27"/>
      <c r="S149" s="27"/>
      <c r="T149" s="27"/>
      <c r="U149" s="27"/>
      <c r="V149" s="27"/>
      <c r="W149" s="27"/>
      <c r="X149" s="27"/>
      <c r="Y149" s="27"/>
      <c r="Z149" s="27"/>
      <c r="AA149" s="27"/>
      <c r="AB149" s="27"/>
      <c r="AC149" s="27"/>
      <c r="AD149" s="27"/>
      <c r="AE149" s="27"/>
      <c r="AF149" s="27"/>
      <c r="AG149" s="27"/>
      <c r="AH149" s="27"/>
      <c r="AI149" s="27"/>
    </row>
    <row r="150" spans="1:35" ht="75" hidden="1">
      <c r="A150" s="1">
        <v>32</v>
      </c>
      <c r="B150" s="141" t="s">
        <v>685</v>
      </c>
      <c r="C150" s="1" t="s">
        <v>686</v>
      </c>
      <c r="D150" s="1" t="s">
        <v>687</v>
      </c>
      <c r="E150" s="1" t="s">
        <v>200</v>
      </c>
      <c r="F150" s="1" t="s">
        <v>75</v>
      </c>
      <c r="G150" s="1" t="s">
        <v>688</v>
      </c>
      <c r="H150" s="1" t="s">
        <v>689</v>
      </c>
      <c r="I150" s="1" t="s">
        <v>89</v>
      </c>
      <c r="J150" s="1" t="s">
        <v>461</v>
      </c>
      <c r="K150" s="67" t="s">
        <v>586</v>
      </c>
      <c r="L150" s="27" t="s">
        <v>690</v>
      </c>
      <c r="M150" s="27"/>
      <c r="N150" s="27" t="str">
        <f t="shared" si="9"/>
        <v>2018</v>
      </c>
      <c r="O150" s="27">
        <v>5</v>
      </c>
      <c r="P150" s="27"/>
      <c r="Q150" s="27"/>
      <c r="R150" s="27"/>
      <c r="S150" s="27"/>
      <c r="T150" s="27"/>
      <c r="U150" s="27"/>
      <c r="V150" s="27"/>
      <c r="W150" s="27"/>
      <c r="X150" s="27"/>
      <c r="Y150" s="27"/>
      <c r="Z150" s="27"/>
      <c r="AA150" s="27"/>
      <c r="AB150" s="27"/>
      <c r="AC150" s="27"/>
      <c r="AD150" s="27"/>
      <c r="AE150" s="27"/>
      <c r="AF150" s="27"/>
      <c r="AG150" s="27"/>
      <c r="AH150" s="27"/>
      <c r="AI150" s="27"/>
    </row>
    <row r="151" spans="1:35" ht="75" hidden="1">
      <c r="A151" s="1">
        <v>33</v>
      </c>
      <c r="B151" s="141" t="s">
        <v>685</v>
      </c>
      <c r="C151" s="1" t="s">
        <v>691</v>
      </c>
      <c r="D151" s="1" t="s">
        <v>687</v>
      </c>
      <c r="E151" s="1" t="s">
        <v>200</v>
      </c>
      <c r="F151" s="1" t="s">
        <v>75</v>
      </c>
      <c r="G151" s="1" t="s">
        <v>688</v>
      </c>
      <c r="H151" s="1" t="s">
        <v>689</v>
      </c>
      <c r="I151" s="1" t="s">
        <v>89</v>
      </c>
      <c r="J151" s="1" t="s">
        <v>461</v>
      </c>
      <c r="K151" s="67" t="s">
        <v>586</v>
      </c>
      <c r="L151" s="27" t="s">
        <v>690</v>
      </c>
      <c r="M151" s="27"/>
      <c r="N151" s="27" t="str">
        <f t="shared" si="9"/>
        <v>2018</v>
      </c>
      <c r="O151" s="27">
        <v>5</v>
      </c>
      <c r="P151" s="27"/>
      <c r="Q151" s="27"/>
      <c r="R151" s="27"/>
      <c r="S151" s="27"/>
      <c r="T151" s="27"/>
      <c r="U151" s="27"/>
      <c r="V151" s="27"/>
      <c r="W151" s="27"/>
      <c r="X151" s="27"/>
      <c r="Y151" s="27"/>
      <c r="Z151" s="27"/>
      <c r="AA151" s="27"/>
      <c r="AB151" s="27"/>
      <c r="AC151" s="27"/>
      <c r="AD151" s="27"/>
      <c r="AE151" s="27"/>
      <c r="AF151" s="27"/>
      <c r="AG151" s="27"/>
      <c r="AH151" s="27"/>
      <c r="AI151" s="27"/>
    </row>
    <row r="152" spans="1:35" ht="45">
      <c r="A152" s="1">
        <v>34</v>
      </c>
      <c r="B152" s="141" t="s">
        <v>692</v>
      </c>
      <c r="C152" s="129" t="s">
        <v>693</v>
      </c>
      <c r="D152" s="129" t="s">
        <v>694</v>
      </c>
      <c r="E152" s="129" t="s">
        <v>695</v>
      </c>
      <c r="F152" s="1" t="s">
        <v>60</v>
      </c>
      <c r="G152" s="1" t="s">
        <v>696</v>
      </c>
      <c r="H152" s="1" t="s">
        <v>697</v>
      </c>
      <c r="I152" s="1" t="s">
        <v>62</v>
      </c>
      <c r="J152" s="1" t="s">
        <v>461</v>
      </c>
      <c r="K152" s="67" t="s">
        <v>586</v>
      </c>
      <c r="L152" s="27" t="s">
        <v>690</v>
      </c>
      <c r="M152" s="27"/>
      <c r="N152" s="27">
        <v>2018</v>
      </c>
      <c r="O152" s="27">
        <v>5</v>
      </c>
      <c r="P152" s="27"/>
      <c r="Q152" s="27"/>
      <c r="R152" s="27"/>
      <c r="S152" s="27"/>
      <c r="T152" s="27"/>
      <c r="U152" s="27"/>
      <c r="V152" s="27"/>
      <c r="W152" s="27"/>
      <c r="X152" s="27"/>
      <c r="Y152" s="27"/>
      <c r="Z152" s="27"/>
      <c r="AA152" s="27"/>
      <c r="AB152" s="27"/>
      <c r="AC152" s="27"/>
      <c r="AD152" s="27"/>
      <c r="AE152" s="27"/>
      <c r="AF152" s="27"/>
      <c r="AG152" s="27"/>
      <c r="AH152" s="27"/>
      <c r="AI152" s="27"/>
    </row>
    <row r="153" spans="1:35" ht="30" hidden="1" customHeight="1">
      <c r="A153" s="1">
        <v>35</v>
      </c>
      <c r="B153" s="141" t="s">
        <v>627</v>
      </c>
      <c r="C153" s="162"/>
      <c r="D153" s="162"/>
      <c r="E153" s="162"/>
      <c r="F153" s="1" t="s">
        <v>94</v>
      </c>
      <c r="G153" s="1" t="s">
        <v>611</v>
      </c>
      <c r="H153" s="1" t="s">
        <v>506</v>
      </c>
      <c r="I153" s="1" t="s">
        <v>97</v>
      </c>
      <c r="J153" s="1" t="s">
        <v>461</v>
      </c>
      <c r="K153" s="67" t="s">
        <v>586</v>
      </c>
      <c r="L153" s="27" t="s">
        <v>698</v>
      </c>
      <c r="M153" s="27"/>
      <c r="N153" s="27" t="str">
        <f t="shared" ref="N153:N154" si="10">RIGHT(E153,4)</f>
        <v/>
      </c>
      <c r="O153" s="27">
        <v>5</v>
      </c>
      <c r="P153" s="27"/>
      <c r="Q153" s="27"/>
      <c r="R153" s="27"/>
      <c r="S153" s="27"/>
      <c r="T153" s="27"/>
      <c r="U153" s="27"/>
      <c r="V153" s="27"/>
      <c r="W153" s="27"/>
      <c r="X153" s="27"/>
      <c r="Y153" s="27"/>
      <c r="Z153" s="27"/>
      <c r="AA153" s="27"/>
      <c r="AB153" s="27"/>
      <c r="AC153" s="27"/>
      <c r="AD153" s="27"/>
      <c r="AE153" s="27"/>
      <c r="AF153" s="27"/>
      <c r="AG153" s="27"/>
      <c r="AH153" s="27"/>
      <c r="AI153" s="27"/>
    </row>
    <row r="154" spans="1:35" ht="30" hidden="1">
      <c r="A154" s="1">
        <v>36</v>
      </c>
      <c r="B154" s="141" t="s">
        <v>699</v>
      </c>
      <c r="C154" s="1" t="s">
        <v>661</v>
      </c>
      <c r="D154" s="1" t="s">
        <v>700</v>
      </c>
      <c r="E154" s="1">
        <v>2023</v>
      </c>
      <c r="F154" s="1" t="s">
        <v>94</v>
      </c>
      <c r="G154" s="1" t="s">
        <v>611</v>
      </c>
      <c r="H154" s="1" t="s">
        <v>506</v>
      </c>
      <c r="I154" s="1" t="s">
        <v>97</v>
      </c>
      <c r="J154" s="1" t="s">
        <v>461</v>
      </c>
      <c r="K154" s="67" t="s">
        <v>586</v>
      </c>
      <c r="L154" s="27" t="s">
        <v>664</v>
      </c>
      <c r="M154" s="27"/>
      <c r="N154" s="27" t="str">
        <f t="shared" si="10"/>
        <v>2023</v>
      </c>
      <c r="O154" s="27">
        <v>5</v>
      </c>
      <c r="P154" s="27"/>
      <c r="Q154" s="27"/>
      <c r="R154" s="27"/>
      <c r="S154" s="27"/>
      <c r="T154" s="27"/>
      <c r="U154" s="27"/>
      <c r="V154" s="27"/>
      <c r="W154" s="27"/>
      <c r="X154" s="27"/>
      <c r="Y154" s="27"/>
      <c r="Z154" s="27"/>
      <c r="AA154" s="27"/>
      <c r="AB154" s="27"/>
      <c r="AC154" s="27"/>
      <c r="AD154" s="27"/>
      <c r="AE154" s="27"/>
      <c r="AF154" s="27"/>
      <c r="AG154" s="27"/>
      <c r="AH154" s="27"/>
      <c r="AI154" s="27"/>
    </row>
    <row r="155" spans="1:35" ht="15" hidden="1">
      <c r="A155" s="136" t="s">
        <v>701</v>
      </c>
      <c r="B155" s="137" t="s">
        <v>702</v>
      </c>
      <c r="C155" s="138"/>
      <c r="D155" s="139"/>
      <c r="E155" s="139"/>
      <c r="F155" s="139"/>
      <c r="G155" s="139"/>
      <c r="H155" s="139"/>
      <c r="I155" s="150"/>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row>
    <row r="156" spans="1:35" ht="120" hidden="1">
      <c r="A156" s="1">
        <v>1</v>
      </c>
      <c r="B156" s="141" t="s">
        <v>703</v>
      </c>
      <c r="C156" s="1" t="s">
        <v>704</v>
      </c>
      <c r="D156" s="1" t="s">
        <v>624</v>
      </c>
      <c r="E156" s="146" t="s">
        <v>129</v>
      </c>
      <c r="F156" s="146" t="s">
        <v>75</v>
      </c>
      <c r="G156" s="1" t="s">
        <v>705</v>
      </c>
      <c r="H156" s="1" t="s">
        <v>646</v>
      </c>
      <c r="I156" s="1" t="s">
        <v>647</v>
      </c>
      <c r="J156" s="1" t="s">
        <v>461</v>
      </c>
      <c r="K156" s="67" t="s">
        <v>706</v>
      </c>
      <c r="L156" s="27" t="s">
        <v>707</v>
      </c>
      <c r="M156" s="27"/>
      <c r="N156" s="27" t="str">
        <f t="shared" ref="N156:N167" si="11">RIGHT(E156,4)</f>
        <v>2021</v>
      </c>
      <c r="O156" s="27">
        <v>5</v>
      </c>
      <c r="P156" s="27"/>
      <c r="Q156" s="27"/>
      <c r="R156" s="27"/>
      <c r="S156" s="27"/>
      <c r="T156" s="27"/>
      <c r="U156" s="27"/>
      <c r="V156" s="27"/>
      <c r="W156" s="27"/>
      <c r="X156" s="27"/>
      <c r="Y156" s="27"/>
      <c r="Z156" s="27"/>
      <c r="AA156" s="27"/>
      <c r="AB156" s="27"/>
      <c r="AC156" s="27"/>
      <c r="AD156" s="27"/>
      <c r="AE156" s="27"/>
      <c r="AF156" s="27"/>
      <c r="AG156" s="27"/>
      <c r="AH156" s="27"/>
      <c r="AI156" s="27"/>
    </row>
    <row r="157" spans="1:35" ht="45" hidden="1">
      <c r="A157" s="1">
        <v>2</v>
      </c>
      <c r="B157" s="143" t="s">
        <v>708</v>
      </c>
      <c r="C157" s="144" t="s">
        <v>709</v>
      </c>
      <c r="D157" s="144" t="s">
        <v>710</v>
      </c>
      <c r="E157" s="145">
        <v>2022</v>
      </c>
      <c r="F157" s="146" t="s">
        <v>66</v>
      </c>
      <c r="G157" s="144" t="s">
        <v>711</v>
      </c>
      <c r="H157" s="166" t="s">
        <v>495</v>
      </c>
      <c r="I157" s="1" t="s">
        <v>349</v>
      </c>
      <c r="J157" s="1" t="s">
        <v>461</v>
      </c>
      <c r="K157" s="67" t="s">
        <v>706</v>
      </c>
      <c r="L157" s="27" t="s">
        <v>712</v>
      </c>
      <c r="M157" s="27"/>
      <c r="N157" s="27" t="str">
        <f t="shared" si="11"/>
        <v>2022</v>
      </c>
      <c r="O157" s="27">
        <v>5</v>
      </c>
      <c r="P157" s="27"/>
      <c r="Q157" s="27"/>
      <c r="R157" s="27"/>
      <c r="S157" s="27"/>
      <c r="T157" s="27"/>
      <c r="U157" s="27"/>
      <c r="V157" s="27"/>
      <c r="W157" s="27"/>
      <c r="X157" s="27"/>
      <c r="Y157" s="27"/>
      <c r="Z157" s="27"/>
      <c r="AA157" s="27"/>
      <c r="AB157" s="27"/>
      <c r="AC157" s="27"/>
      <c r="AD157" s="27"/>
      <c r="AE157" s="27"/>
      <c r="AF157" s="27"/>
      <c r="AG157" s="27"/>
      <c r="AH157" s="27"/>
      <c r="AI157" s="27"/>
    </row>
    <row r="158" spans="1:35" ht="120" hidden="1">
      <c r="A158" s="1">
        <v>3</v>
      </c>
      <c r="B158" s="140" t="s">
        <v>713</v>
      </c>
      <c r="C158" s="55" t="s">
        <v>714</v>
      </c>
      <c r="D158" s="55" t="s">
        <v>715</v>
      </c>
      <c r="E158" s="55" t="s">
        <v>716</v>
      </c>
      <c r="F158" s="55" t="s">
        <v>717</v>
      </c>
      <c r="G158" s="55" t="s">
        <v>718</v>
      </c>
      <c r="H158" s="55" t="s">
        <v>460</v>
      </c>
      <c r="I158" s="1" t="s">
        <v>22</v>
      </c>
      <c r="J158" s="1" t="s">
        <v>461</v>
      </c>
      <c r="K158" s="67" t="s">
        <v>706</v>
      </c>
      <c r="L158" s="27" t="s">
        <v>719</v>
      </c>
      <c r="M158" s="27"/>
      <c r="N158" s="27" t="str">
        <f t="shared" si="11"/>
        <v>2022</v>
      </c>
      <c r="O158" s="27">
        <v>1</v>
      </c>
      <c r="P158" s="27"/>
      <c r="Q158" s="27"/>
      <c r="R158" s="27"/>
      <c r="S158" s="27"/>
      <c r="T158" s="27"/>
      <c r="U158" s="27"/>
      <c r="V158" s="27"/>
      <c r="W158" s="27"/>
      <c r="X158" s="27"/>
      <c r="Y158" s="27"/>
      <c r="Z158" s="27"/>
      <c r="AA158" s="27"/>
      <c r="AB158" s="27"/>
      <c r="AC158" s="27"/>
      <c r="AD158" s="27"/>
      <c r="AE158" s="27"/>
      <c r="AF158" s="27"/>
      <c r="AG158" s="27"/>
      <c r="AH158" s="27"/>
      <c r="AI158" s="27"/>
    </row>
    <row r="159" spans="1:35" ht="135" hidden="1">
      <c r="A159" s="1">
        <v>4</v>
      </c>
      <c r="B159" s="141" t="s">
        <v>702</v>
      </c>
      <c r="C159" s="1" t="s">
        <v>720</v>
      </c>
      <c r="D159" s="1" t="s">
        <v>721</v>
      </c>
      <c r="E159" s="1" t="s">
        <v>487</v>
      </c>
      <c r="F159" s="1" t="s">
        <v>75</v>
      </c>
      <c r="G159" s="166" t="s">
        <v>722</v>
      </c>
      <c r="H159" s="166" t="s">
        <v>555</v>
      </c>
      <c r="I159" s="1" t="s">
        <v>38</v>
      </c>
      <c r="J159" s="166" t="s">
        <v>461</v>
      </c>
      <c r="K159" s="167" t="s">
        <v>706</v>
      </c>
      <c r="L159" s="27" t="s">
        <v>672</v>
      </c>
      <c r="M159" s="27"/>
      <c r="N159" s="27" t="str">
        <f t="shared" si="11"/>
        <v>2022</v>
      </c>
      <c r="O159" s="27">
        <v>2</v>
      </c>
      <c r="P159" s="27"/>
      <c r="Q159" s="27"/>
      <c r="R159" s="27"/>
      <c r="S159" s="27"/>
      <c r="T159" s="27"/>
      <c r="U159" s="27"/>
      <c r="V159" s="27"/>
      <c r="W159" s="27"/>
      <c r="X159" s="27"/>
      <c r="Y159" s="27"/>
      <c r="Z159" s="27"/>
      <c r="AA159" s="27"/>
      <c r="AB159" s="27"/>
      <c r="AC159" s="27"/>
      <c r="AD159" s="27"/>
      <c r="AE159" s="27"/>
      <c r="AF159" s="27"/>
      <c r="AG159" s="27"/>
      <c r="AH159" s="27"/>
      <c r="AI159" s="27"/>
    </row>
    <row r="160" spans="1:35" ht="75" hidden="1">
      <c r="A160" s="1">
        <v>5</v>
      </c>
      <c r="B160" s="141" t="s">
        <v>723</v>
      </c>
      <c r="C160" s="1" t="s">
        <v>724</v>
      </c>
      <c r="D160" s="1" t="s">
        <v>725</v>
      </c>
      <c r="E160" s="1" t="s">
        <v>200</v>
      </c>
      <c r="F160" s="1" t="s">
        <v>75</v>
      </c>
      <c r="G160" s="1" t="s">
        <v>726</v>
      </c>
      <c r="H160" s="1" t="s">
        <v>689</v>
      </c>
      <c r="I160" s="1" t="s">
        <v>89</v>
      </c>
      <c r="J160" s="1" t="s">
        <v>461</v>
      </c>
      <c r="K160" s="67" t="s">
        <v>706</v>
      </c>
      <c r="L160" s="27" t="s">
        <v>672</v>
      </c>
      <c r="M160" s="27"/>
      <c r="N160" s="27" t="str">
        <f t="shared" si="11"/>
        <v>2018</v>
      </c>
      <c r="O160" s="27">
        <v>5</v>
      </c>
      <c r="P160" s="27"/>
      <c r="Q160" s="27"/>
      <c r="R160" s="27"/>
      <c r="S160" s="27"/>
      <c r="T160" s="27"/>
      <c r="U160" s="27"/>
      <c r="V160" s="27"/>
      <c r="W160" s="27"/>
      <c r="X160" s="27"/>
      <c r="Y160" s="27"/>
      <c r="Z160" s="27"/>
      <c r="AA160" s="27"/>
      <c r="AB160" s="27"/>
      <c r="AC160" s="27"/>
      <c r="AD160" s="27"/>
      <c r="AE160" s="27"/>
      <c r="AF160" s="27"/>
      <c r="AG160" s="27"/>
      <c r="AH160" s="27"/>
      <c r="AI160" s="27"/>
    </row>
    <row r="161" spans="1:35" ht="60" hidden="1">
      <c r="A161" s="1">
        <v>6</v>
      </c>
      <c r="B161" s="141" t="s">
        <v>723</v>
      </c>
      <c r="C161" s="1" t="s">
        <v>727</v>
      </c>
      <c r="D161" s="1" t="s">
        <v>728</v>
      </c>
      <c r="E161" s="1" t="s">
        <v>729</v>
      </c>
      <c r="F161" s="1" t="s">
        <v>75</v>
      </c>
      <c r="G161" s="1" t="s">
        <v>730</v>
      </c>
      <c r="H161" s="1" t="s">
        <v>501</v>
      </c>
      <c r="I161" s="1" t="s">
        <v>78</v>
      </c>
      <c r="J161" s="1" t="s">
        <v>461</v>
      </c>
      <c r="K161" s="67" t="s">
        <v>706</v>
      </c>
      <c r="L161" s="27" t="s">
        <v>731</v>
      </c>
      <c r="M161" s="27"/>
      <c r="N161" s="27" t="str">
        <f t="shared" si="11"/>
        <v>2014</v>
      </c>
      <c r="O161" s="27">
        <v>5</v>
      </c>
      <c r="P161" s="27"/>
      <c r="Q161" s="27"/>
      <c r="R161" s="27"/>
      <c r="S161" s="27"/>
      <c r="T161" s="27"/>
      <c r="U161" s="27"/>
      <c r="V161" s="27"/>
      <c r="W161" s="27"/>
      <c r="X161" s="27"/>
      <c r="Y161" s="27"/>
      <c r="Z161" s="27"/>
      <c r="AA161" s="27"/>
      <c r="AB161" s="27"/>
      <c r="AC161" s="27"/>
      <c r="AD161" s="27"/>
      <c r="AE161" s="27"/>
      <c r="AF161" s="27"/>
      <c r="AG161" s="27"/>
      <c r="AH161" s="27"/>
      <c r="AI161" s="27"/>
    </row>
    <row r="162" spans="1:35" ht="120" hidden="1">
      <c r="A162" s="1">
        <v>7</v>
      </c>
      <c r="B162" s="140" t="s">
        <v>732</v>
      </c>
      <c r="C162" s="55" t="s">
        <v>733</v>
      </c>
      <c r="D162" s="55" t="s">
        <v>734</v>
      </c>
      <c r="E162" s="55" t="s">
        <v>28</v>
      </c>
      <c r="F162" s="55" t="s">
        <v>717</v>
      </c>
      <c r="G162" s="55" t="s">
        <v>735</v>
      </c>
      <c r="H162" s="55" t="s">
        <v>460</v>
      </c>
      <c r="I162" s="1" t="s">
        <v>22</v>
      </c>
      <c r="J162" s="1" t="s">
        <v>461</v>
      </c>
      <c r="K162" s="67" t="s">
        <v>706</v>
      </c>
      <c r="L162" s="27" t="s">
        <v>70</v>
      </c>
      <c r="M162" s="27"/>
      <c r="N162" s="27" t="str">
        <f t="shared" si="11"/>
        <v>2017</v>
      </c>
      <c r="O162" s="27">
        <v>1</v>
      </c>
      <c r="P162" s="27"/>
      <c r="Q162" s="27"/>
      <c r="R162" s="27"/>
      <c r="S162" s="27"/>
      <c r="T162" s="27"/>
      <c r="U162" s="27"/>
      <c r="V162" s="27"/>
      <c r="W162" s="27"/>
      <c r="X162" s="27"/>
      <c r="Y162" s="27"/>
      <c r="Z162" s="27"/>
      <c r="AA162" s="27"/>
      <c r="AB162" s="27"/>
      <c r="AC162" s="27"/>
      <c r="AD162" s="27"/>
      <c r="AE162" s="27"/>
      <c r="AF162" s="27"/>
      <c r="AG162" s="27"/>
      <c r="AH162" s="27"/>
      <c r="AI162" s="27"/>
    </row>
    <row r="163" spans="1:35" ht="30" hidden="1">
      <c r="A163" s="1">
        <v>8</v>
      </c>
      <c r="B163" s="141" t="s">
        <v>702</v>
      </c>
      <c r="C163" s="1" t="s">
        <v>736</v>
      </c>
      <c r="D163" s="1" t="s">
        <v>504</v>
      </c>
      <c r="E163" s="1">
        <v>2022</v>
      </c>
      <c r="F163" s="1" t="s">
        <v>94</v>
      </c>
      <c r="G163" s="1" t="s">
        <v>737</v>
      </c>
      <c r="H163" s="1" t="s">
        <v>506</v>
      </c>
      <c r="I163" s="1" t="s">
        <v>97</v>
      </c>
      <c r="J163" s="1" t="s">
        <v>461</v>
      </c>
      <c r="K163" s="67" t="s">
        <v>706</v>
      </c>
      <c r="L163" s="27" t="s">
        <v>738</v>
      </c>
      <c r="M163" s="27"/>
      <c r="N163" s="27" t="str">
        <f t="shared" si="11"/>
        <v>2022</v>
      </c>
      <c r="O163" s="27">
        <v>5</v>
      </c>
      <c r="P163" s="27"/>
      <c r="Q163" s="27"/>
      <c r="R163" s="27"/>
      <c r="S163" s="27"/>
      <c r="T163" s="27"/>
      <c r="U163" s="27"/>
      <c r="V163" s="27"/>
      <c r="W163" s="27"/>
      <c r="X163" s="27"/>
      <c r="Y163" s="27"/>
      <c r="Z163" s="27"/>
      <c r="AA163" s="27"/>
      <c r="AB163" s="27"/>
      <c r="AC163" s="27"/>
      <c r="AD163" s="27"/>
      <c r="AE163" s="27"/>
      <c r="AF163" s="27"/>
      <c r="AG163" s="27"/>
      <c r="AH163" s="27"/>
      <c r="AI163" s="27"/>
    </row>
    <row r="164" spans="1:35" ht="30" hidden="1">
      <c r="A164" s="1">
        <v>9</v>
      </c>
      <c r="B164" s="141" t="s">
        <v>739</v>
      </c>
      <c r="C164" s="1" t="s">
        <v>740</v>
      </c>
      <c r="D164" s="1" t="s">
        <v>326</v>
      </c>
      <c r="E164" s="1" t="s">
        <v>43</v>
      </c>
      <c r="F164" s="1" t="s">
        <v>267</v>
      </c>
      <c r="G164" s="1" t="s">
        <v>741</v>
      </c>
      <c r="H164" s="1" t="s">
        <v>489</v>
      </c>
      <c r="I164" s="1" t="s">
        <v>55</v>
      </c>
      <c r="J164" s="1" t="s">
        <v>461</v>
      </c>
      <c r="K164" s="67" t="s">
        <v>706</v>
      </c>
      <c r="L164" s="27" t="s">
        <v>738</v>
      </c>
      <c r="M164" s="27"/>
      <c r="N164" s="27" t="str">
        <f t="shared" si="11"/>
        <v>2019</v>
      </c>
      <c r="O164" s="27">
        <v>4</v>
      </c>
      <c r="P164" s="27"/>
      <c r="Q164" s="27"/>
      <c r="R164" s="27"/>
      <c r="S164" s="27"/>
      <c r="T164" s="27"/>
      <c r="U164" s="27"/>
      <c r="V164" s="27"/>
      <c r="W164" s="27"/>
      <c r="X164" s="27"/>
      <c r="Y164" s="27"/>
      <c r="Z164" s="27"/>
      <c r="AA164" s="27"/>
      <c r="AB164" s="27"/>
      <c r="AC164" s="27"/>
      <c r="AD164" s="27"/>
      <c r="AE164" s="27"/>
      <c r="AF164" s="27"/>
      <c r="AG164" s="27"/>
      <c r="AH164" s="27"/>
      <c r="AI164" s="27"/>
    </row>
    <row r="165" spans="1:35" ht="45" hidden="1">
      <c r="A165" s="1">
        <v>10</v>
      </c>
      <c r="B165" s="141" t="s">
        <v>742</v>
      </c>
      <c r="C165" s="1" t="s">
        <v>743</v>
      </c>
      <c r="D165" s="1" t="s">
        <v>744</v>
      </c>
      <c r="E165" s="1" t="s">
        <v>43</v>
      </c>
      <c r="F165" s="1" t="s">
        <v>75</v>
      </c>
      <c r="G165" s="144" t="s">
        <v>745</v>
      </c>
      <c r="H165" s="1" t="s">
        <v>663</v>
      </c>
      <c r="I165" s="1" t="s">
        <v>369</v>
      </c>
      <c r="J165" s="1" t="s">
        <v>461</v>
      </c>
      <c r="K165" s="67" t="s">
        <v>706</v>
      </c>
      <c r="L165" s="27" t="s">
        <v>738</v>
      </c>
      <c r="M165" s="27"/>
      <c r="N165" s="27" t="str">
        <f t="shared" si="11"/>
        <v>2019</v>
      </c>
      <c r="O165" s="27">
        <v>5</v>
      </c>
      <c r="P165" s="27"/>
      <c r="Q165" s="27"/>
      <c r="R165" s="27"/>
      <c r="S165" s="27"/>
      <c r="T165" s="27"/>
      <c r="U165" s="27"/>
      <c r="V165" s="27"/>
      <c r="W165" s="27"/>
      <c r="X165" s="27"/>
      <c r="Y165" s="27"/>
      <c r="Z165" s="27"/>
      <c r="AA165" s="27"/>
      <c r="AB165" s="27"/>
      <c r="AC165" s="27"/>
      <c r="AD165" s="27"/>
      <c r="AE165" s="27"/>
      <c r="AF165" s="27"/>
      <c r="AG165" s="27"/>
      <c r="AH165" s="27"/>
      <c r="AI165" s="27"/>
    </row>
    <row r="166" spans="1:35" ht="30" hidden="1">
      <c r="A166" s="1">
        <v>11</v>
      </c>
      <c r="B166" s="141" t="s">
        <v>739</v>
      </c>
      <c r="C166" s="1" t="s">
        <v>743</v>
      </c>
      <c r="D166" s="1" t="s">
        <v>746</v>
      </c>
      <c r="E166" s="1" t="s">
        <v>282</v>
      </c>
      <c r="F166" s="1" t="s">
        <v>75</v>
      </c>
      <c r="G166" s="1" t="s">
        <v>747</v>
      </c>
      <c r="H166" s="1" t="s">
        <v>748</v>
      </c>
      <c r="I166" s="1" t="s">
        <v>249</v>
      </c>
      <c r="J166" s="1" t="s">
        <v>461</v>
      </c>
      <c r="K166" s="67" t="s">
        <v>706</v>
      </c>
      <c r="L166" s="27" t="s">
        <v>738</v>
      </c>
      <c r="M166" s="27"/>
      <c r="N166" s="27" t="str">
        <f t="shared" si="11"/>
        <v>2018</v>
      </c>
      <c r="O166" s="27">
        <v>4</v>
      </c>
      <c r="P166" s="27"/>
      <c r="Q166" s="27"/>
      <c r="R166" s="27"/>
      <c r="S166" s="27"/>
      <c r="T166" s="27"/>
      <c r="U166" s="27"/>
      <c r="V166" s="27"/>
      <c r="W166" s="27"/>
      <c r="X166" s="27"/>
      <c r="Y166" s="27"/>
      <c r="Z166" s="27"/>
      <c r="AA166" s="27"/>
      <c r="AB166" s="27"/>
      <c r="AC166" s="27"/>
      <c r="AD166" s="27"/>
      <c r="AE166" s="27"/>
      <c r="AF166" s="27"/>
      <c r="AG166" s="27"/>
      <c r="AH166" s="27"/>
      <c r="AI166" s="27"/>
    </row>
    <row r="167" spans="1:35" ht="165" hidden="1">
      <c r="A167" s="1">
        <v>12</v>
      </c>
      <c r="B167" s="141" t="s">
        <v>749</v>
      </c>
      <c r="C167" s="1" t="s">
        <v>743</v>
      </c>
      <c r="D167" s="1" t="s">
        <v>750</v>
      </c>
      <c r="E167" s="1" t="s">
        <v>282</v>
      </c>
      <c r="F167" s="1" t="s">
        <v>75</v>
      </c>
      <c r="G167" s="166" t="s">
        <v>751</v>
      </c>
      <c r="H167" s="1" t="s">
        <v>658</v>
      </c>
      <c r="I167" s="1" t="s">
        <v>363</v>
      </c>
      <c r="J167" s="1" t="s">
        <v>461</v>
      </c>
      <c r="K167" s="67" t="s">
        <v>706</v>
      </c>
      <c r="L167" s="27" t="s">
        <v>738</v>
      </c>
      <c r="M167" s="27"/>
      <c r="N167" s="27" t="str">
        <f t="shared" si="11"/>
        <v>2018</v>
      </c>
      <c r="O167" s="27">
        <v>5</v>
      </c>
      <c r="P167" s="27"/>
      <c r="Q167" s="27"/>
      <c r="R167" s="27"/>
      <c r="S167" s="27"/>
      <c r="T167" s="27"/>
      <c r="U167" s="27"/>
      <c r="V167" s="27"/>
      <c r="W167" s="27"/>
      <c r="X167" s="27"/>
      <c r="Y167" s="27"/>
      <c r="Z167" s="27"/>
      <c r="AA167" s="27"/>
      <c r="AB167" s="27"/>
      <c r="AC167" s="27"/>
      <c r="AD167" s="27"/>
      <c r="AE167" s="27"/>
      <c r="AF167" s="27"/>
      <c r="AG167" s="27"/>
      <c r="AH167" s="27"/>
      <c r="AI167" s="27"/>
    </row>
    <row r="168" spans="1:35" ht="135">
      <c r="A168" s="1">
        <v>13</v>
      </c>
      <c r="B168" s="141" t="s">
        <v>752</v>
      </c>
      <c r="C168" s="1" t="s">
        <v>753</v>
      </c>
      <c r="D168" s="1" t="s">
        <v>694</v>
      </c>
      <c r="E168" s="1" t="s">
        <v>695</v>
      </c>
      <c r="F168" s="1" t="s">
        <v>60</v>
      </c>
      <c r="G168" s="1" t="s">
        <v>754</v>
      </c>
      <c r="H168" s="1" t="s">
        <v>755</v>
      </c>
      <c r="I168" s="1" t="s">
        <v>62</v>
      </c>
      <c r="J168" s="1"/>
      <c r="K168" s="67"/>
      <c r="L168" s="27" t="s">
        <v>756</v>
      </c>
      <c r="M168" s="27"/>
      <c r="N168" s="27">
        <v>2018</v>
      </c>
      <c r="O168" s="27">
        <v>5</v>
      </c>
      <c r="P168" s="27"/>
      <c r="Q168" s="27"/>
      <c r="R168" s="27"/>
      <c r="S168" s="27"/>
      <c r="T168" s="27"/>
      <c r="U168" s="27"/>
      <c r="V168" s="27"/>
      <c r="W168" s="27"/>
      <c r="X168" s="27"/>
      <c r="Y168" s="27"/>
      <c r="Z168" s="27"/>
      <c r="AA168" s="27"/>
      <c r="AB168" s="27"/>
      <c r="AC168" s="27"/>
      <c r="AD168" s="27"/>
      <c r="AE168" s="27"/>
      <c r="AF168" s="27"/>
      <c r="AG168" s="27"/>
      <c r="AH168" s="27"/>
      <c r="AI168" s="27"/>
    </row>
    <row r="169" spans="1:35" ht="45" hidden="1" customHeight="1">
      <c r="A169" s="1">
        <v>14</v>
      </c>
      <c r="B169" s="143" t="s">
        <v>708</v>
      </c>
      <c r="C169" s="144" t="s">
        <v>757</v>
      </c>
      <c r="D169" s="144" t="s">
        <v>758</v>
      </c>
      <c r="E169" s="145">
        <v>2022</v>
      </c>
      <c r="F169" s="146" t="s">
        <v>66</v>
      </c>
      <c r="G169" s="144" t="s">
        <v>711</v>
      </c>
      <c r="H169" s="166" t="s">
        <v>495</v>
      </c>
      <c r="I169" s="1" t="s">
        <v>349</v>
      </c>
      <c r="J169" s="1" t="s">
        <v>461</v>
      </c>
      <c r="K169" s="67" t="s">
        <v>706</v>
      </c>
      <c r="L169" s="27" t="s">
        <v>759</v>
      </c>
      <c r="M169" s="27"/>
      <c r="N169" s="27" t="str">
        <f t="shared" ref="N169:N170" si="12">RIGHT(E169,4)</f>
        <v>2022</v>
      </c>
      <c r="O169" s="27">
        <v>5</v>
      </c>
      <c r="P169" s="27"/>
      <c r="Q169" s="27"/>
      <c r="R169" s="27"/>
      <c r="S169" s="27"/>
      <c r="T169" s="27"/>
      <c r="U169" s="27"/>
      <c r="V169" s="27"/>
      <c r="W169" s="27"/>
      <c r="X169" s="27"/>
      <c r="Y169" s="27"/>
      <c r="Z169" s="27"/>
      <c r="AA169" s="27"/>
      <c r="AB169" s="27"/>
      <c r="AC169" s="27"/>
      <c r="AD169" s="27"/>
      <c r="AE169" s="27"/>
      <c r="AF169" s="27"/>
      <c r="AG169" s="27"/>
      <c r="AH169" s="27"/>
      <c r="AI169" s="27"/>
    </row>
    <row r="170" spans="1:35" ht="45" hidden="1" customHeight="1">
      <c r="A170" s="1">
        <v>15</v>
      </c>
      <c r="B170" s="141" t="s">
        <v>760</v>
      </c>
      <c r="C170" s="1" t="s">
        <v>761</v>
      </c>
      <c r="D170" s="1" t="s">
        <v>762</v>
      </c>
      <c r="E170" s="1">
        <v>2015</v>
      </c>
      <c r="F170" s="1" t="s">
        <v>395</v>
      </c>
      <c r="G170" s="1" t="s">
        <v>763</v>
      </c>
      <c r="H170" s="1" t="s">
        <v>585</v>
      </c>
      <c r="I170" s="1" t="s">
        <v>47</v>
      </c>
      <c r="J170" s="1" t="s">
        <v>461</v>
      </c>
      <c r="K170" s="67" t="s">
        <v>706</v>
      </c>
      <c r="L170" s="27"/>
      <c r="M170" s="27"/>
      <c r="N170" s="27" t="str">
        <f t="shared" si="12"/>
        <v>2015</v>
      </c>
      <c r="O170" s="27">
        <v>3</v>
      </c>
      <c r="P170" s="27"/>
      <c r="Q170" s="27"/>
      <c r="R170" s="27"/>
      <c r="S170" s="27"/>
      <c r="T170" s="27"/>
      <c r="U170" s="27"/>
      <c r="V170" s="27"/>
      <c r="W170" s="27"/>
      <c r="X170" s="27"/>
      <c r="Y170" s="27"/>
      <c r="Z170" s="27"/>
      <c r="AA170" s="27"/>
      <c r="AB170" s="27"/>
      <c r="AC170" s="27"/>
      <c r="AD170" s="27"/>
      <c r="AE170" s="27"/>
      <c r="AF170" s="27"/>
      <c r="AG170" s="27"/>
      <c r="AH170" s="27"/>
      <c r="AI170" s="27"/>
    </row>
    <row r="171" spans="1:35" ht="15" hidden="1" customHeight="1">
      <c r="A171" s="136" t="s">
        <v>764</v>
      </c>
      <c r="B171" s="137" t="s">
        <v>765</v>
      </c>
      <c r="C171" s="138"/>
      <c r="D171" s="139"/>
      <c r="E171" s="139"/>
      <c r="F171" s="139"/>
      <c r="G171" s="139"/>
      <c r="H171" s="139"/>
      <c r="I171" s="150"/>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row>
    <row r="172" spans="1:35" ht="135" hidden="1" customHeight="1">
      <c r="A172" s="1">
        <v>1</v>
      </c>
      <c r="B172" s="141" t="s">
        <v>765</v>
      </c>
      <c r="C172" s="1" t="s">
        <v>766</v>
      </c>
      <c r="D172" s="1" t="s">
        <v>767</v>
      </c>
      <c r="E172" s="1" t="s">
        <v>768</v>
      </c>
      <c r="F172" s="1" t="s">
        <v>75</v>
      </c>
      <c r="G172" s="1" t="s">
        <v>769</v>
      </c>
      <c r="H172" s="1" t="s">
        <v>555</v>
      </c>
      <c r="I172" s="1" t="s">
        <v>38</v>
      </c>
      <c r="J172" s="1" t="s">
        <v>461</v>
      </c>
      <c r="K172" s="67" t="s">
        <v>770</v>
      </c>
      <c r="L172" s="27" t="s">
        <v>70</v>
      </c>
      <c r="M172" s="27"/>
      <c r="N172" s="27">
        <v>2024</v>
      </c>
      <c r="O172" s="27">
        <v>2</v>
      </c>
      <c r="P172" s="27"/>
      <c r="Q172" s="27"/>
      <c r="R172" s="27"/>
      <c r="S172" s="27"/>
      <c r="T172" s="27"/>
      <c r="U172" s="27"/>
      <c r="V172" s="27"/>
      <c r="W172" s="27"/>
      <c r="X172" s="27"/>
      <c r="Y172" s="27"/>
      <c r="Z172" s="27"/>
      <c r="AA172" s="27"/>
      <c r="AB172" s="27"/>
      <c r="AC172" s="27"/>
      <c r="AD172" s="27"/>
      <c r="AE172" s="27"/>
      <c r="AF172" s="27"/>
      <c r="AG172" s="27"/>
      <c r="AH172" s="27"/>
      <c r="AI172" s="27"/>
    </row>
    <row r="173" spans="1:35" ht="30" hidden="1" customHeight="1">
      <c r="A173" s="1">
        <v>2</v>
      </c>
      <c r="B173" s="141" t="s">
        <v>765</v>
      </c>
      <c r="C173" s="1" t="s">
        <v>771</v>
      </c>
      <c r="D173" s="1" t="s">
        <v>772</v>
      </c>
      <c r="E173" s="1" t="s">
        <v>35</v>
      </c>
      <c r="F173" s="1" t="s">
        <v>75</v>
      </c>
      <c r="G173" s="1" t="s">
        <v>773</v>
      </c>
      <c r="H173" s="1" t="s">
        <v>774</v>
      </c>
      <c r="I173" s="1" t="s">
        <v>203</v>
      </c>
      <c r="J173" s="1" t="s">
        <v>461</v>
      </c>
      <c r="K173" s="67" t="s">
        <v>770</v>
      </c>
      <c r="L173" s="27" t="s">
        <v>775</v>
      </c>
      <c r="M173" s="27"/>
      <c r="N173" s="27" t="str">
        <f t="shared" ref="N173:N200" si="13">RIGHT(E173,4)</f>
        <v>2017</v>
      </c>
      <c r="O173" s="27">
        <v>3</v>
      </c>
      <c r="P173" s="27"/>
      <c r="Q173" s="27"/>
      <c r="R173" s="27"/>
      <c r="S173" s="27"/>
      <c r="T173" s="27"/>
      <c r="U173" s="27"/>
      <c r="V173" s="27"/>
      <c r="W173" s="27"/>
      <c r="X173" s="27"/>
      <c r="Y173" s="27"/>
      <c r="Z173" s="27"/>
      <c r="AA173" s="27"/>
      <c r="AB173" s="27"/>
      <c r="AC173" s="27"/>
      <c r="AD173" s="27"/>
      <c r="AE173" s="27"/>
      <c r="AF173" s="27"/>
      <c r="AG173" s="27"/>
      <c r="AH173" s="27"/>
      <c r="AI173" s="27"/>
    </row>
    <row r="174" spans="1:35" ht="45" hidden="1" customHeight="1">
      <c r="A174" s="1">
        <v>3</v>
      </c>
      <c r="B174" s="141" t="s">
        <v>776</v>
      </c>
      <c r="C174" s="1" t="s">
        <v>777</v>
      </c>
      <c r="D174" s="1" t="s">
        <v>778</v>
      </c>
      <c r="E174" s="1">
        <v>2020</v>
      </c>
      <c r="F174" s="1" t="s">
        <v>75</v>
      </c>
      <c r="G174" s="1" t="s">
        <v>779</v>
      </c>
      <c r="H174" s="1" t="s">
        <v>608</v>
      </c>
      <c r="I174" s="1" t="s">
        <v>210</v>
      </c>
      <c r="J174" s="1" t="s">
        <v>461</v>
      </c>
      <c r="K174" s="67" t="s">
        <v>770</v>
      </c>
      <c r="L174" s="27" t="s">
        <v>70</v>
      </c>
      <c r="M174" s="27"/>
      <c r="N174" s="27" t="str">
        <f t="shared" si="13"/>
        <v>2020</v>
      </c>
      <c r="O174" s="27">
        <v>4</v>
      </c>
      <c r="P174" s="27"/>
      <c r="Q174" s="27"/>
      <c r="R174" s="27"/>
      <c r="S174" s="27"/>
      <c r="T174" s="27"/>
      <c r="U174" s="27"/>
      <c r="V174" s="27"/>
      <c r="W174" s="27"/>
      <c r="X174" s="27"/>
      <c r="Y174" s="27"/>
      <c r="Z174" s="27"/>
      <c r="AA174" s="27"/>
      <c r="AB174" s="27"/>
      <c r="AC174" s="27"/>
      <c r="AD174" s="27"/>
      <c r="AE174" s="27"/>
      <c r="AF174" s="27"/>
      <c r="AG174" s="27"/>
      <c r="AH174" s="27"/>
      <c r="AI174" s="27"/>
    </row>
    <row r="175" spans="1:35" ht="120" hidden="1" customHeight="1">
      <c r="A175" s="1">
        <v>4</v>
      </c>
      <c r="B175" s="141" t="s">
        <v>765</v>
      </c>
      <c r="C175" s="1" t="s">
        <v>780</v>
      </c>
      <c r="D175" s="1" t="s">
        <v>781</v>
      </c>
      <c r="E175" s="1" t="s">
        <v>782</v>
      </c>
      <c r="F175" s="1" t="s">
        <v>320</v>
      </c>
      <c r="G175" s="1" t="s">
        <v>783</v>
      </c>
      <c r="H175" s="1" t="s">
        <v>577</v>
      </c>
      <c r="I175" s="1" t="s">
        <v>235</v>
      </c>
      <c r="J175" s="1" t="s">
        <v>461</v>
      </c>
      <c r="K175" s="67" t="s">
        <v>770</v>
      </c>
      <c r="L175" s="27" t="s">
        <v>784</v>
      </c>
      <c r="M175" s="27"/>
      <c r="N175" s="27" t="str">
        <f t="shared" si="13"/>
        <v>2023</v>
      </c>
      <c r="O175" s="27">
        <v>4</v>
      </c>
      <c r="P175" s="27"/>
      <c r="Q175" s="27"/>
      <c r="R175" s="27"/>
      <c r="S175" s="27"/>
      <c r="T175" s="27"/>
      <c r="U175" s="27"/>
      <c r="V175" s="27"/>
      <c r="W175" s="27"/>
      <c r="X175" s="27"/>
      <c r="Y175" s="27"/>
      <c r="Z175" s="27"/>
      <c r="AA175" s="27"/>
      <c r="AB175" s="27"/>
      <c r="AC175" s="27"/>
      <c r="AD175" s="27"/>
      <c r="AE175" s="27"/>
      <c r="AF175" s="27"/>
      <c r="AG175" s="27"/>
      <c r="AH175" s="27"/>
      <c r="AI175" s="27"/>
    </row>
    <row r="176" spans="1:35" ht="120" hidden="1" customHeight="1">
      <c r="A176" s="1">
        <v>5</v>
      </c>
      <c r="B176" s="141" t="s">
        <v>785</v>
      </c>
      <c r="C176" s="1" t="s">
        <v>786</v>
      </c>
      <c r="D176" s="1" t="s">
        <v>787</v>
      </c>
      <c r="E176" s="1" t="s">
        <v>788</v>
      </c>
      <c r="F176" s="1" t="s">
        <v>789</v>
      </c>
      <c r="G176" s="1" t="s">
        <v>783</v>
      </c>
      <c r="H176" s="1" t="s">
        <v>577</v>
      </c>
      <c r="I176" s="1" t="s">
        <v>235</v>
      </c>
      <c r="J176" s="1" t="s">
        <v>461</v>
      </c>
      <c r="K176" s="67" t="s">
        <v>770</v>
      </c>
      <c r="L176" s="27" t="s">
        <v>70</v>
      </c>
      <c r="M176" s="27"/>
      <c r="N176" s="27" t="str">
        <f t="shared" si="13"/>
        <v>2019</v>
      </c>
      <c r="O176" s="27">
        <v>4</v>
      </c>
      <c r="P176" s="27"/>
      <c r="Q176" s="27"/>
      <c r="R176" s="27"/>
      <c r="S176" s="27"/>
      <c r="T176" s="27"/>
      <c r="U176" s="27"/>
      <c r="V176" s="27"/>
      <c r="W176" s="27"/>
      <c r="X176" s="27"/>
      <c r="Y176" s="27"/>
      <c r="Z176" s="27"/>
      <c r="AA176" s="27"/>
      <c r="AB176" s="27"/>
      <c r="AC176" s="27"/>
      <c r="AD176" s="27"/>
      <c r="AE176" s="27"/>
      <c r="AF176" s="27"/>
      <c r="AG176" s="27"/>
      <c r="AH176" s="27"/>
      <c r="AI176" s="27"/>
    </row>
    <row r="177" spans="1:35" ht="45" hidden="1" customHeight="1">
      <c r="A177" s="1">
        <v>6</v>
      </c>
      <c r="B177" s="141" t="s">
        <v>790</v>
      </c>
      <c r="C177" s="1" t="s">
        <v>791</v>
      </c>
      <c r="D177" s="1" t="s">
        <v>792</v>
      </c>
      <c r="E177" s="1" t="s">
        <v>487</v>
      </c>
      <c r="F177" s="1" t="s">
        <v>75</v>
      </c>
      <c r="G177" s="1" t="s">
        <v>793</v>
      </c>
      <c r="H177" s="1" t="s">
        <v>478</v>
      </c>
      <c r="I177" s="1" t="s">
        <v>249</v>
      </c>
      <c r="J177" s="1" t="s">
        <v>461</v>
      </c>
      <c r="K177" s="67" t="s">
        <v>770</v>
      </c>
      <c r="L177" s="27" t="s">
        <v>794</v>
      </c>
      <c r="M177" s="27"/>
      <c r="N177" s="27" t="str">
        <f t="shared" si="13"/>
        <v>2022</v>
      </c>
      <c r="O177" s="27">
        <v>4</v>
      </c>
      <c r="P177" s="27"/>
      <c r="Q177" s="27"/>
      <c r="R177" s="27"/>
      <c r="S177" s="27"/>
      <c r="T177" s="27"/>
      <c r="U177" s="27"/>
      <c r="V177" s="27"/>
      <c r="W177" s="27"/>
      <c r="X177" s="27"/>
      <c r="Y177" s="27"/>
      <c r="Z177" s="27"/>
      <c r="AA177" s="27"/>
      <c r="AB177" s="27"/>
      <c r="AC177" s="27"/>
      <c r="AD177" s="27"/>
      <c r="AE177" s="27"/>
      <c r="AF177" s="27"/>
      <c r="AG177" s="27"/>
      <c r="AH177" s="27"/>
      <c r="AI177" s="27"/>
    </row>
    <row r="178" spans="1:35" ht="30" hidden="1" customHeight="1">
      <c r="A178" s="1">
        <v>7</v>
      </c>
      <c r="B178" s="141" t="s">
        <v>795</v>
      </c>
      <c r="C178" s="1" t="s">
        <v>796</v>
      </c>
      <c r="D178" s="1" t="s">
        <v>797</v>
      </c>
      <c r="E178" s="1" t="s">
        <v>564</v>
      </c>
      <c r="F178" s="1" t="s">
        <v>75</v>
      </c>
      <c r="G178" s="1" t="s">
        <v>798</v>
      </c>
      <c r="H178" s="1" t="s">
        <v>621</v>
      </c>
      <c r="I178" s="1" t="s">
        <v>258</v>
      </c>
      <c r="J178" s="1" t="s">
        <v>461</v>
      </c>
      <c r="K178" s="67" t="s">
        <v>770</v>
      </c>
      <c r="L178" s="27" t="s">
        <v>799</v>
      </c>
      <c r="M178" s="27"/>
      <c r="N178" s="27" t="str">
        <f t="shared" si="13"/>
        <v>2019</v>
      </c>
      <c r="O178" s="27">
        <v>4</v>
      </c>
      <c r="P178" s="27"/>
      <c r="Q178" s="27"/>
      <c r="R178" s="27"/>
      <c r="S178" s="27"/>
      <c r="T178" s="27"/>
      <c r="U178" s="27"/>
      <c r="V178" s="27"/>
      <c r="W178" s="27"/>
      <c r="X178" s="27"/>
      <c r="Y178" s="27"/>
      <c r="Z178" s="27"/>
      <c r="AA178" s="27"/>
      <c r="AB178" s="27"/>
      <c r="AC178" s="27"/>
      <c r="AD178" s="27"/>
      <c r="AE178" s="27"/>
      <c r="AF178" s="27"/>
      <c r="AG178" s="27"/>
      <c r="AH178" s="27"/>
      <c r="AI178" s="27"/>
    </row>
    <row r="179" spans="1:35" ht="45" hidden="1" customHeight="1">
      <c r="A179" s="1">
        <v>8</v>
      </c>
      <c r="B179" s="141" t="s">
        <v>765</v>
      </c>
      <c r="C179" s="1" t="s">
        <v>800</v>
      </c>
      <c r="D179" s="1" t="s">
        <v>801</v>
      </c>
      <c r="E179" s="1" t="s">
        <v>266</v>
      </c>
      <c r="F179" s="1" t="s">
        <v>75</v>
      </c>
      <c r="G179" s="1" t="s">
        <v>798</v>
      </c>
      <c r="H179" s="1" t="s">
        <v>621</v>
      </c>
      <c r="I179" s="1" t="s">
        <v>258</v>
      </c>
      <c r="J179" s="1" t="s">
        <v>461</v>
      </c>
      <c r="K179" s="67" t="s">
        <v>770</v>
      </c>
      <c r="L179" s="27" t="s">
        <v>70</v>
      </c>
      <c r="M179" s="27"/>
      <c r="N179" s="27" t="str">
        <f t="shared" si="13"/>
        <v>2023</v>
      </c>
      <c r="O179" s="27">
        <v>4</v>
      </c>
      <c r="P179" s="154"/>
      <c r="Q179" s="154"/>
      <c r="R179" s="154"/>
      <c r="S179" s="154"/>
      <c r="T179" s="154"/>
      <c r="U179" s="154"/>
      <c r="V179" s="154"/>
      <c r="W179" s="154"/>
      <c r="X179" s="154"/>
      <c r="Y179" s="27"/>
      <c r="Z179" s="27"/>
      <c r="AA179" s="27"/>
      <c r="AB179" s="27"/>
      <c r="AC179" s="27"/>
      <c r="AD179" s="27"/>
      <c r="AE179" s="27"/>
      <c r="AF179" s="27"/>
      <c r="AG179" s="27"/>
      <c r="AH179" s="27"/>
      <c r="AI179" s="27"/>
    </row>
    <row r="180" spans="1:35" ht="45" hidden="1" customHeight="1">
      <c r="A180" s="1">
        <v>9</v>
      </c>
      <c r="B180" s="141" t="s">
        <v>765</v>
      </c>
      <c r="C180" s="1" t="s">
        <v>800</v>
      </c>
      <c r="D180" s="1" t="s">
        <v>801</v>
      </c>
      <c r="E180" s="1" t="s">
        <v>18</v>
      </c>
      <c r="F180" s="1" t="s">
        <v>75</v>
      </c>
      <c r="G180" s="1" t="s">
        <v>798</v>
      </c>
      <c r="H180" s="1" t="s">
        <v>620</v>
      </c>
      <c r="I180" s="1" t="s">
        <v>258</v>
      </c>
      <c r="J180" s="1" t="s">
        <v>461</v>
      </c>
      <c r="K180" s="67" t="s">
        <v>770</v>
      </c>
      <c r="L180" s="27" t="s">
        <v>70</v>
      </c>
      <c r="M180" s="27"/>
      <c r="N180" s="27" t="str">
        <f t="shared" si="13"/>
        <v>2024</v>
      </c>
      <c r="O180" s="27">
        <v>4</v>
      </c>
      <c r="P180" s="27"/>
      <c r="Q180" s="27"/>
      <c r="R180" s="27"/>
      <c r="S180" s="27"/>
      <c r="T180" s="27"/>
      <c r="U180" s="27"/>
      <c r="V180" s="27"/>
      <c r="W180" s="27"/>
      <c r="X180" s="27"/>
      <c r="Y180" s="27"/>
      <c r="Z180" s="27"/>
      <c r="AA180" s="27"/>
      <c r="AB180" s="27"/>
      <c r="AC180" s="27"/>
      <c r="AD180" s="27"/>
      <c r="AE180" s="27"/>
      <c r="AF180" s="27"/>
      <c r="AG180" s="27"/>
      <c r="AH180" s="27"/>
      <c r="AI180" s="27"/>
    </row>
    <row r="181" spans="1:35" ht="30" hidden="1" customHeight="1">
      <c r="A181" s="1">
        <v>10</v>
      </c>
      <c r="B181" s="141" t="s">
        <v>802</v>
      </c>
      <c r="C181" s="1" t="s">
        <v>803</v>
      </c>
      <c r="D181" s="1" t="s">
        <v>804</v>
      </c>
      <c r="E181" s="1" t="s">
        <v>805</v>
      </c>
      <c r="F181" s="1" t="s">
        <v>267</v>
      </c>
      <c r="G181" s="1" t="s">
        <v>806</v>
      </c>
      <c r="H181" s="1" t="s">
        <v>489</v>
      </c>
      <c r="I181" s="1" t="s">
        <v>55</v>
      </c>
      <c r="J181" s="1" t="s">
        <v>461</v>
      </c>
      <c r="K181" s="67" t="s">
        <v>770</v>
      </c>
      <c r="L181" s="27" t="s">
        <v>807</v>
      </c>
      <c r="M181" s="27"/>
      <c r="N181" s="27" t="str">
        <f t="shared" si="13"/>
        <v>2020</v>
      </c>
      <c r="O181" s="27">
        <v>4</v>
      </c>
      <c r="P181" s="27"/>
      <c r="Q181" s="27"/>
      <c r="R181" s="27"/>
      <c r="S181" s="27"/>
      <c r="T181" s="27"/>
      <c r="U181" s="27"/>
      <c r="V181" s="27"/>
      <c r="W181" s="27"/>
      <c r="X181" s="27"/>
      <c r="Y181" s="27"/>
      <c r="Z181" s="27"/>
      <c r="AA181" s="27"/>
      <c r="AB181" s="27"/>
      <c r="AC181" s="27"/>
      <c r="AD181" s="27"/>
      <c r="AE181" s="27"/>
      <c r="AF181" s="27"/>
      <c r="AG181" s="27"/>
      <c r="AH181" s="27"/>
      <c r="AI181" s="27"/>
    </row>
    <row r="182" spans="1:35" ht="45" hidden="1" customHeight="1">
      <c r="A182" s="1">
        <v>11</v>
      </c>
      <c r="B182" s="141" t="s">
        <v>808</v>
      </c>
      <c r="C182" s="1" t="s">
        <v>809</v>
      </c>
      <c r="D182" s="1" t="s">
        <v>810</v>
      </c>
      <c r="E182" s="1">
        <v>2018</v>
      </c>
      <c r="F182" s="1" t="s">
        <v>569</v>
      </c>
      <c r="G182" s="1" t="s">
        <v>798</v>
      </c>
      <c r="H182" s="1" t="s">
        <v>571</v>
      </c>
      <c r="I182" s="1" t="s">
        <v>572</v>
      </c>
      <c r="J182" s="1" t="s">
        <v>461</v>
      </c>
      <c r="K182" s="67" t="s">
        <v>770</v>
      </c>
      <c r="L182" s="27" t="s">
        <v>811</v>
      </c>
      <c r="M182" s="27"/>
      <c r="N182" s="27" t="str">
        <f t="shared" si="13"/>
        <v>2018</v>
      </c>
      <c r="O182" s="27">
        <v>4</v>
      </c>
      <c r="P182" s="27"/>
      <c r="Q182" s="27"/>
      <c r="R182" s="27"/>
      <c r="S182" s="27"/>
      <c r="T182" s="27"/>
      <c r="U182" s="27"/>
      <c r="V182" s="27"/>
      <c r="W182" s="27"/>
      <c r="X182" s="27"/>
      <c r="Y182" s="27"/>
      <c r="Z182" s="27"/>
      <c r="AA182" s="27"/>
      <c r="AB182" s="27"/>
      <c r="AC182" s="27"/>
      <c r="AD182" s="27"/>
      <c r="AE182" s="27"/>
      <c r="AF182" s="27"/>
      <c r="AG182" s="27"/>
      <c r="AH182" s="27"/>
      <c r="AI182" s="27"/>
    </row>
    <row r="183" spans="1:35" ht="45" hidden="1" customHeight="1">
      <c r="A183" s="1">
        <v>12</v>
      </c>
      <c r="B183" s="141" t="s">
        <v>812</v>
      </c>
      <c r="C183" s="1" t="s">
        <v>813</v>
      </c>
      <c r="D183" s="1" t="s">
        <v>814</v>
      </c>
      <c r="E183" s="1" t="s">
        <v>120</v>
      </c>
      <c r="F183" s="1" t="s">
        <v>283</v>
      </c>
      <c r="G183" s="1" t="s">
        <v>815</v>
      </c>
      <c r="H183" s="1" t="s">
        <v>816</v>
      </c>
      <c r="I183" s="1" t="s">
        <v>286</v>
      </c>
      <c r="J183" s="1" t="s">
        <v>461</v>
      </c>
      <c r="K183" s="67" t="s">
        <v>770</v>
      </c>
      <c r="L183" s="27" t="s">
        <v>70</v>
      </c>
      <c r="M183" s="27"/>
      <c r="N183" s="27" t="str">
        <f t="shared" si="13"/>
        <v>2023</v>
      </c>
      <c r="O183" s="27">
        <v>4</v>
      </c>
      <c r="P183" s="27"/>
      <c r="Q183" s="27"/>
      <c r="R183" s="27"/>
      <c r="S183" s="27"/>
      <c r="T183" s="27"/>
      <c r="U183" s="27"/>
      <c r="V183" s="27"/>
      <c r="W183" s="27"/>
      <c r="X183" s="27"/>
      <c r="Y183" s="27"/>
      <c r="Z183" s="27"/>
      <c r="AA183" s="27"/>
      <c r="AB183" s="27"/>
      <c r="AC183" s="27"/>
      <c r="AD183" s="27"/>
      <c r="AE183" s="27"/>
      <c r="AF183" s="27"/>
      <c r="AG183" s="27"/>
      <c r="AH183" s="27"/>
      <c r="AI183" s="27"/>
    </row>
    <row r="184" spans="1:35" ht="30" hidden="1" customHeight="1">
      <c r="A184" s="1">
        <v>13</v>
      </c>
      <c r="B184" s="141" t="s">
        <v>812</v>
      </c>
      <c r="C184" s="1" t="s">
        <v>813</v>
      </c>
      <c r="D184" s="1" t="s">
        <v>814</v>
      </c>
      <c r="E184" s="1" t="s">
        <v>120</v>
      </c>
      <c r="F184" s="1" t="s">
        <v>283</v>
      </c>
      <c r="G184" s="1" t="s">
        <v>815</v>
      </c>
      <c r="H184" s="1" t="s">
        <v>817</v>
      </c>
      <c r="I184" s="1" t="s">
        <v>286</v>
      </c>
      <c r="J184" s="1" t="s">
        <v>461</v>
      </c>
      <c r="K184" s="67" t="s">
        <v>770</v>
      </c>
      <c r="L184" s="27" t="s">
        <v>70</v>
      </c>
      <c r="M184" s="27"/>
      <c r="N184" s="27" t="str">
        <f t="shared" si="13"/>
        <v>2023</v>
      </c>
      <c r="O184" s="27">
        <v>4</v>
      </c>
      <c r="P184" s="27"/>
      <c r="Q184" s="27"/>
      <c r="R184" s="27"/>
      <c r="S184" s="27"/>
      <c r="T184" s="27"/>
      <c r="U184" s="27"/>
      <c r="V184" s="27"/>
      <c r="W184" s="27"/>
      <c r="X184" s="27"/>
      <c r="Y184" s="27"/>
      <c r="Z184" s="27"/>
      <c r="AA184" s="27"/>
      <c r="AB184" s="27"/>
      <c r="AC184" s="27"/>
      <c r="AD184" s="27"/>
      <c r="AE184" s="27"/>
      <c r="AF184" s="27"/>
      <c r="AG184" s="27"/>
      <c r="AH184" s="27"/>
      <c r="AI184" s="27"/>
    </row>
    <row r="185" spans="1:35" ht="30" hidden="1" customHeight="1">
      <c r="A185" s="1">
        <v>14</v>
      </c>
      <c r="B185" s="141" t="s">
        <v>818</v>
      </c>
      <c r="C185" s="1" t="s">
        <v>819</v>
      </c>
      <c r="D185" s="1" t="s">
        <v>624</v>
      </c>
      <c r="E185" s="1">
        <v>2022</v>
      </c>
      <c r="F185" s="1" t="s">
        <v>75</v>
      </c>
      <c r="G185" s="1" t="s">
        <v>820</v>
      </c>
      <c r="H185" s="1" t="s">
        <v>639</v>
      </c>
      <c r="I185" s="1" t="s">
        <v>329</v>
      </c>
      <c r="J185" s="1" t="s">
        <v>461</v>
      </c>
      <c r="K185" s="67" t="s">
        <v>770</v>
      </c>
      <c r="L185" s="27" t="s">
        <v>821</v>
      </c>
      <c r="M185" s="27"/>
      <c r="N185" s="27" t="str">
        <f t="shared" si="13"/>
        <v>2022</v>
      </c>
      <c r="O185" s="27">
        <v>5</v>
      </c>
      <c r="P185" s="27"/>
      <c r="Q185" s="27"/>
      <c r="R185" s="27"/>
      <c r="S185" s="27"/>
      <c r="T185" s="27"/>
      <c r="U185" s="27"/>
      <c r="V185" s="27"/>
      <c r="W185" s="27"/>
      <c r="X185" s="27"/>
      <c r="Y185" s="27"/>
      <c r="Z185" s="27"/>
      <c r="AA185" s="27"/>
      <c r="AB185" s="27"/>
      <c r="AC185" s="27"/>
      <c r="AD185" s="27"/>
      <c r="AE185" s="27"/>
      <c r="AF185" s="27"/>
      <c r="AG185" s="27"/>
      <c r="AH185" s="27"/>
      <c r="AI185" s="27"/>
    </row>
    <row r="186" spans="1:35" ht="90" hidden="1" customHeight="1">
      <c r="A186" s="1">
        <v>15</v>
      </c>
      <c r="B186" s="141" t="s">
        <v>822</v>
      </c>
      <c r="C186" s="1" t="s">
        <v>796</v>
      </c>
      <c r="D186" s="1" t="s">
        <v>823</v>
      </c>
      <c r="E186" s="1">
        <v>2017</v>
      </c>
      <c r="F186" s="1" t="s">
        <v>75</v>
      </c>
      <c r="G186" s="1" t="s">
        <v>824</v>
      </c>
      <c r="H186" s="1" t="s">
        <v>550</v>
      </c>
      <c r="I186" s="1" t="s">
        <v>338</v>
      </c>
      <c r="J186" s="1" t="s">
        <v>461</v>
      </c>
      <c r="K186" s="67" t="s">
        <v>770</v>
      </c>
      <c r="L186" s="153" t="s">
        <v>799</v>
      </c>
      <c r="M186" s="27"/>
      <c r="N186" s="27" t="str">
        <f t="shared" si="13"/>
        <v>2017</v>
      </c>
      <c r="O186" s="27">
        <v>5</v>
      </c>
      <c r="P186" s="27"/>
      <c r="Q186" s="27"/>
      <c r="R186" s="27"/>
      <c r="S186" s="27"/>
      <c r="T186" s="27"/>
      <c r="U186" s="27"/>
      <c r="V186" s="27"/>
      <c r="W186" s="27"/>
      <c r="X186" s="27"/>
      <c r="Y186" s="27"/>
      <c r="Z186" s="27"/>
      <c r="AA186" s="27"/>
      <c r="AB186" s="27"/>
      <c r="AC186" s="27"/>
      <c r="AD186" s="27"/>
      <c r="AE186" s="27"/>
      <c r="AF186" s="27"/>
      <c r="AG186" s="27"/>
      <c r="AH186" s="27"/>
      <c r="AI186" s="27"/>
    </row>
    <row r="187" spans="1:35" ht="30" hidden="1" customHeight="1">
      <c r="A187" s="1">
        <v>16</v>
      </c>
      <c r="B187" s="159" t="s">
        <v>825</v>
      </c>
      <c r="C187" s="1" t="s">
        <v>826</v>
      </c>
      <c r="D187" s="160" t="s">
        <v>624</v>
      </c>
      <c r="E187" s="1" t="s">
        <v>35</v>
      </c>
      <c r="F187" s="161" t="s">
        <v>75</v>
      </c>
      <c r="G187" s="160" t="s">
        <v>824</v>
      </c>
      <c r="H187" s="1" t="s">
        <v>646</v>
      </c>
      <c r="I187" s="1" t="s">
        <v>647</v>
      </c>
      <c r="J187" s="1" t="s">
        <v>461</v>
      </c>
      <c r="K187" s="67" t="s">
        <v>770</v>
      </c>
      <c r="L187" s="27" t="s">
        <v>650</v>
      </c>
      <c r="M187" s="27"/>
      <c r="N187" s="27" t="str">
        <f t="shared" si="13"/>
        <v>2017</v>
      </c>
      <c r="O187" s="27">
        <v>5</v>
      </c>
      <c r="P187" s="27"/>
      <c r="Q187" s="27"/>
      <c r="R187" s="27"/>
      <c r="S187" s="27"/>
      <c r="T187" s="27"/>
      <c r="U187" s="27"/>
      <c r="V187" s="27"/>
      <c r="W187" s="27"/>
      <c r="X187" s="27"/>
      <c r="Y187" s="27"/>
      <c r="Z187" s="27"/>
      <c r="AA187" s="27"/>
      <c r="AB187" s="27"/>
      <c r="AC187" s="27"/>
      <c r="AD187" s="27"/>
      <c r="AE187" s="27"/>
      <c r="AF187" s="27"/>
      <c r="AG187" s="27"/>
      <c r="AH187" s="27"/>
      <c r="AI187" s="27"/>
    </row>
    <row r="188" spans="1:35" ht="45" hidden="1" customHeight="1">
      <c r="A188" s="1">
        <v>17</v>
      </c>
      <c r="B188" s="143" t="s">
        <v>827</v>
      </c>
      <c r="C188" s="144" t="s">
        <v>828</v>
      </c>
      <c r="D188" s="144" t="s">
        <v>829</v>
      </c>
      <c r="E188" s="55">
        <v>2013</v>
      </c>
      <c r="F188" s="1" t="s">
        <v>66</v>
      </c>
      <c r="G188" s="144" t="s">
        <v>824</v>
      </c>
      <c r="H188" s="166" t="s">
        <v>495</v>
      </c>
      <c r="I188" s="1" t="s">
        <v>349</v>
      </c>
      <c r="J188" s="1" t="s">
        <v>461</v>
      </c>
      <c r="K188" s="67" t="s">
        <v>770</v>
      </c>
      <c r="L188" s="27" t="s">
        <v>830</v>
      </c>
      <c r="M188" s="27"/>
      <c r="N188" s="27" t="str">
        <f t="shared" si="13"/>
        <v>2013</v>
      </c>
      <c r="O188" s="27">
        <v>5</v>
      </c>
      <c r="P188" s="27"/>
      <c r="Q188" s="27"/>
      <c r="R188" s="27"/>
      <c r="S188" s="27"/>
      <c r="T188" s="27"/>
      <c r="U188" s="27"/>
      <c r="V188" s="27"/>
      <c r="W188" s="27"/>
      <c r="X188" s="27"/>
      <c r="Y188" s="27"/>
      <c r="Z188" s="27"/>
      <c r="AA188" s="27"/>
      <c r="AB188" s="27"/>
      <c r="AC188" s="27"/>
      <c r="AD188" s="27"/>
      <c r="AE188" s="27"/>
      <c r="AF188" s="27"/>
      <c r="AG188" s="27"/>
      <c r="AH188" s="27"/>
      <c r="AI188" s="27"/>
    </row>
    <row r="189" spans="1:35" ht="45" hidden="1" customHeight="1">
      <c r="A189" s="1">
        <v>18</v>
      </c>
      <c r="B189" s="143" t="s">
        <v>827</v>
      </c>
      <c r="C189" s="144" t="s">
        <v>831</v>
      </c>
      <c r="D189" s="1" t="s">
        <v>829</v>
      </c>
      <c r="E189" s="1">
        <v>2021</v>
      </c>
      <c r="F189" s="1" t="s">
        <v>66</v>
      </c>
      <c r="G189" s="144" t="s">
        <v>824</v>
      </c>
      <c r="H189" s="166" t="s">
        <v>495</v>
      </c>
      <c r="I189" s="1" t="s">
        <v>349</v>
      </c>
      <c r="J189" s="1" t="s">
        <v>461</v>
      </c>
      <c r="K189" s="67" t="s">
        <v>770</v>
      </c>
      <c r="L189" s="27" t="s">
        <v>830</v>
      </c>
      <c r="M189" s="27"/>
      <c r="N189" s="27" t="str">
        <f t="shared" si="13"/>
        <v>2021</v>
      </c>
      <c r="O189" s="27">
        <v>5</v>
      </c>
      <c r="P189" s="27"/>
      <c r="Q189" s="27"/>
      <c r="R189" s="27"/>
      <c r="S189" s="27"/>
      <c r="T189" s="27"/>
      <c r="U189" s="27"/>
      <c r="V189" s="27"/>
      <c r="W189" s="27"/>
      <c r="X189" s="27"/>
      <c r="Y189" s="27"/>
      <c r="Z189" s="27"/>
      <c r="AA189" s="27"/>
      <c r="AB189" s="27"/>
      <c r="AC189" s="27"/>
      <c r="AD189" s="27"/>
      <c r="AE189" s="27"/>
      <c r="AF189" s="27"/>
      <c r="AG189" s="27"/>
      <c r="AH189" s="27"/>
      <c r="AI189" s="27"/>
    </row>
    <row r="190" spans="1:35" ht="30" hidden="1" customHeight="1">
      <c r="A190" s="1">
        <v>19</v>
      </c>
      <c r="B190" s="141" t="s">
        <v>832</v>
      </c>
      <c r="C190" s="1" t="s">
        <v>786</v>
      </c>
      <c r="D190" s="1" t="s">
        <v>778</v>
      </c>
      <c r="E190" s="1" t="s">
        <v>282</v>
      </c>
      <c r="F190" s="1" t="s">
        <v>75</v>
      </c>
      <c r="G190" s="166" t="s">
        <v>833</v>
      </c>
      <c r="H190" s="1" t="s">
        <v>658</v>
      </c>
      <c r="I190" s="1" t="s">
        <v>363</v>
      </c>
      <c r="J190" s="1" t="s">
        <v>461</v>
      </c>
      <c r="K190" s="67" t="s">
        <v>770</v>
      </c>
      <c r="L190" s="27" t="s">
        <v>70</v>
      </c>
      <c r="M190" s="27"/>
      <c r="N190" s="27" t="str">
        <f t="shared" si="13"/>
        <v>2018</v>
      </c>
      <c r="O190" s="27">
        <v>5</v>
      </c>
      <c r="P190" s="27"/>
      <c r="Q190" s="27"/>
      <c r="R190" s="27"/>
      <c r="S190" s="27"/>
      <c r="T190" s="27"/>
      <c r="U190" s="27"/>
      <c r="V190" s="27"/>
      <c r="W190" s="27"/>
      <c r="X190" s="27"/>
      <c r="Y190" s="27"/>
      <c r="Z190" s="27"/>
      <c r="AA190" s="27"/>
      <c r="AB190" s="27"/>
      <c r="AC190" s="27"/>
      <c r="AD190" s="27"/>
      <c r="AE190" s="27"/>
      <c r="AF190" s="27"/>
      <c r="AG190" s="27"/>
      <c r="AH190" s="27"/>
      <c r="AI190" s="27"/>
    </row>
    <row r="191" spans="1:35" ht="30" hidden="1" customHeight="1">
      <c r="A191" s="1">
        <v>20</v>
      </c>
      <c r="B191" s="141" t="s">
        <v>834</v>
      </c>
      <c r="C191" s="1" t="s">
        <v>835</v>
      </c>
      <c r="D191" s="1" t="s">
        <v>836</v>
      </c>
      <c r="E191" s="1" t="s">
        <v>837</v>
      </c>
      <c r="F191" s="1" t="s">
        <v>75</v>
      </c>
      <c r="G191" s="144" t="s">
        <v>838</v>
      </c>
      <c r="H191" s="1" t="s">
        <v>663</v>
      </c>
      <c r="I191" s="1" t="s">
        <v>369</v>
      </c>
      <c r="J191" s="1" t="s">
        <v>461</v>
      </c>
      <c r="K191" s="67" t="s">
        <v>770</v>
      </c>
      <c r="L191" s="27" t="s">
        <v>784</v>
      </c>
      <c r="M191" s="27"/>
      <c r="N191" s="27" t="str">
        <f t="shared" si="13"/>
        <v>2019</v>
      </c>
      <c r="O191" s="27">
        <v>5</v>
      </c>
      <c r="P191" s="27"/>
      <c r="Q191" s="27"/>
      <c r="R191" s="27"/>
      <c r="S191" s="27"/>
      <c r="T191" s="27"/>
      <c r="U191" s="27"/>
      <c r="V191" s="27"/>
      <c r="W191" s="27"/>
      <c r="X191" s="27"/>
      <c r="Y191" s="27"/>
      <c r="Z191" s="27"/>
      <c r="AA191" s="27"/>
      <c r="AB191" s="27"/>
      <c r="AC191" s="27"/>
      <c r="AD191" s="27"/>
      <c r="AE191" s="27"/>
      <c r="AF191" s="27"/>
      <c r="AG191" s="27"/>
      <c r="AH191" s="27"/>
      <c r="AI191" s="27"/>
    </row>
    <row r="192" spans="1:35" ht="60" hidden="1" customHeight="1">
      <c r="A192" s="1">
        <v>21</v>
      </c>
      <c r="B192" s="141" t="s">
        <v>765</v>
      </c>
      <c r="C192" s="1" t="s">
        <v>786</v>
      </c>
      <c r="D192" s="1" t="s">
        <v>839</v>
      </c>
      <c r="E192" s="1" t="s">
        <v>262</v>
      </c>
      <c r="F192" s="1" t="s">
        <v>75</v>
      </c>
      <c r="G192" s="1" t="s">
        <v>840</v>
      </c>
      <c r="H192" s="1" t="s">
        <v>501</v>
      </c>
      <c r="I192" s="1" t="s">
        <v>78</v>
      </c>
      <c r="J192" s="1" t="s">
        <v>461</v>
      </c>
      <c r="K192" s="67" t="s">
        <v>770</v>
      </c>
      <c r="L192" s="27" t="s">
        <v>70</v>
      </c>
      <c r="M192" s="27"/>
      <c r="N192" s="27" t="str">
        <f t="shared" si="13"/>
        <v>2016</v>
      </c>
      <c r="O192" s="27">
        <v>5</v>
      </c>
      <c r="P192" s="27"/>
      <c r="Q192" s="27"/>
      <c r="R192" s="27"/>
      <c r="S192" s="27"/>
      <c r="T192" s="27"/>
      <c r="U192" s="27"/>
      <c r="V192" s="27"/>
      <c r="W192" s="27"/>
      <c r="X192" s="27"/>
      <c r="Y192" s="27"/>
      <c r="Z192" s="27"/>
      <c r="AA192" s="27"/>
      <c r="AB192" s="27"/>
      <c r="AC192" s="27"/>
      <c r="AD192" s="27"/>
      <c r="AE192" s="27"/>
      <c r="AF192" s="27"/>
      <c r="AG192" s="27"/>
      <c r="AH192" s="27"/>
      <c r="AI192" s="27"/>
    </row>
    <row r="193" spans="1:35" ht="45" hidden="1" customHeight="1">
      <c r="A193" s="1">
        <v>22</v>
      </c>
      <c r="B193" s="141" t="s">
        <v>841</v>
      </c>
      <c r="C193" s="1" t="s">
        <v>842</v>
      </c>
      <c r="D193" s="1" t="s">
        <v>843</v>
      </c>
      <c r="E193" s="1">
        <v>2021</v>
      </c>
      <c r="F193" s="1" t="s">
        <v>75</v>
      </c>
      <c r="G193" s="1" t="s">
        <v>798</v>
      </c>
      <c r="H193" s="1" t="s">
        <v>671</v>
      </c>
      <c r="I193" s="1" t="s">
        <v>390</v>
      </c>
      <c r="J193" s="1" t="s">
        <v>461</v>
      </c>
      <c r="K193" s="67" t="s">
        <v>770</v>
      </c>
      <c r="L193" s="27" t="s">
        <v>844</v>
      </c>
      <c r="M193" s="27"/>
      <c r="N193" s="27" t="str">
        <f t="shared" si="13"/>
        <v>2021</v>
      </c>
      <c r="O193" s="27">
        <v>5</v>
      </c>
      <c r="P193" s="27"/>
      <c r="Q193" s="27"/>
      <c r="R193" s="27"/>
      <c r="S193" s="27"/>
      <c r="T193" s="27"/>
      <c r="U193" s="27"/>
      <c r="V193" s="27"/>
      <c r="W193" s="27"/>
      <c r="X193" s="27"/>
      <c r="Y193" s="27"/>
      <c r="Z193" s="27"/>
      <c r="AA193" s="27"/>
      <c r="AB193" s="27"/>
      <c r="AC193" s="27"/>
      <c r="AD193" s="27"/>
      <c r="AE193" s="27"/>
      <c r="AF193" s="27"/>
      <c r="AG193" s="27"/>
      <c r="AH193" s="27"/>
      <c r="AI193" s="27"/>
    </row>
    <row r="194" spans="1:35" ht="30" hidden="1" customHeight="1">
      <c r="A194" s="1">
        <v>23</v>
      </c>
      <c r="B194" s="141" t="s">
        <v>802</v>
      </c>
      <c r="C194" s="1" t="s">
        <v>845</v>
      </c>
      <c r="D194" s="1" t="s">
        <v>624</v>
      </c>
      <c r="E194" s="1" t="s">
        <v>846</v>
      </c>
      <c r="F194" s="1" t="s">
        <v>395</v>
      </c>
      <c r="G194" s="1" t="s">
        <v>806</v>
      </c>
      <c r="H194" s="1" t="s">
        <v>676</v>
      </c>
      <c r="I194" s="1" t="s">
        <v>398</v>
      </c>
      <c r="J194" s="1" t="s">
        <v>461</v>
      </c>
      <c r="K194" s="67" t="s">
        <v>770</v>
      </c>
      <c r="L194" s="27" t="s">
        <v>821</v>
      </c>
      <c r="M194" s="27"/>
      <c r="N194" s="27" t="str">
        <f t="shared" si="13"/>
        <v>2008</v>
      </c>
      <c r="O194" s="27">
        <v>5</v>
      </c>
      <c r="P194" s="27"/>
      <c r="Q194" s="27"/>
      <c r="R194" s="27"/>
      <c r="S194" s="27"/>
      <c r="T194" s="27"/>
      <c r="U194" s="27"/>
      <c r="V194" s="27"/>
      <c r="W194" s="27"/>
      <c r="X194" s="27"/>
      <c r="Y194" s="27"/>
      <c r="Z194" s="27"/>
      <c r="AA194" s="27"/>
      <c r="AB194" s="27"/>
      <c r="AC194" s="27"/>
      <c r="AD194" s="27"/>
      <c r="AE194" s="27"/>
      <c r="AF194" s="27"/>
      <c r="AG194" s="27"/>
      <c r="AH194" s="27"/>
      <c r="AI194" s="27"/>
    </row>
    <row r="195" spans="1:35" ht="30" hidden="1" customHeight="1">
      <c r="A195" s="1">
        <v>24</v>
      </c>
      <c r="B195" s="141" t="s">
        <v>765</v>
      </c>
      <c r="C195" s="1" t="s">
        <v>847</v>
      </c>
      <c r="D195" s="1" t="s">
        <v>848</v>
      </c>
      <c r="E195" s="1">
        <v>2022</v>
      </c>
      <c r="F195" s="1" t="s">
        <v>75</v>
      </c>
      <c r="G195" s="1" t="s">
        <v>798</v>
      </c>
      <c r="H195" s="1" t="s">
        <v>680</v>
      </c>
      <c r="I195" s="1" t="s">
        <v>451</v>
      </c>
      <c r="J195" s="1" t="s">
        <v>461</v>
      </c>
      <c r="K195" s="67" t="s">
        <v>770</v>
      </c>
      <c r="L195" s="27" t="s">
        <v>849</v>
      </c>
      <c r="M195" s="27"/>
      <c r="N195" s="27" t="str">
        <f t="shared" si="13"/>
        <v>2022</v>
      </c>
      <c r="O195" s="27">
        <v>5</v>
      </c>
      <c r="P195" s="27"/>
      <c r="Q195" s="27"/>
      <c r="R195" s="27"/>
      <c r="S195" s="27"/>
      <c r="T195" s="27"/>
      <c r="U195" s="27"/>
      <c r="V195" s="27"/>
      <c r="W195" s="27"/>
      <c r="X195" s="27"/>
      <c r="Y195" s="27"/>
      <c r="Z195" s="27"/>
      <c r="AA195" s="27"/>
      <c r="AB195" s="27"/>
      <c r="AC195" s="27"/>
      <c r="AD195" s="27"/>
      <c r="AE195" s="27"/>
      <c r="AF195" s="27"/>
      <c r="AG195" s="27"/>
      <c r="AH195" s="27"/>
      <c r="AI195" s="27"/>
    </row>
    <row r="196" spans="1:35" ht="30" hidden="1" customHeight="1">
      <c r="A196" s="1">
        <v>25</v>
      </c>
      <c r="B196" s="143" t="s">
        <v>850</v>
      </c>
      <c r="C196" s="144" t="s">
        <v>851</v>
      </c>
      <c r="D196" s="144" t="s">
        <v>590</v>
      </c>
      <c r="E196" s="166" t="s">
        <v>564</v>
      </c>
      <c r="F196" s="1" t="s">
        <v>75</v>
      </c>
      <c r="G196" s="1" t="s">
        <v>798</v>
      </c>
      <c r="H196" s="1" t="s">
        <v>684</v>
      </c>
      <c r="I196" s="1" t="s">
        <v>413</v>
      </c>
      <c r="J196" s="1" t="s">
        <v>461</v>
      </c>
      <c r="K196" s="67" t="s">
        <v>770</v>
      </c>
      <c r="L196" s="27" t="s">
        <v>592</v>
      </c>
      <c r="M196" s="27"/>
      <c r="N196" s="27" t="str">
        <f t="shared" si="13"/>
        <v>2019</v>
      </c>
      <c r="O196" s="27">
        <v>5</v>
      </c>
      <c r="P196" s="27"/>
      <c r="Q196" s="27"/>
      <c r="R196" s="27"/>
      <c r="S196" s="27"/>
      <c r="T196" s="27"/>
      <c r="U196" s="27"/>
      <c r="V196" s="27"/>
      <c r="W196" s="27"/>
      <c r="X196" s="27"/>
      <c r="Y196" s="27"/>
      <c r="Z196" s="27"/>
      <c r="AA196" s="27"/>
      <c r="AB196" s="27"/>
      <c r="AC196" s="27"/>
      <c r="AD196" s="27"/>
      <c r="AE196" s="27"/>
      <c r="AF196" s="27"/>
      <c r="AG196" s="27"/>
      <c r="AH196" s="27"/>
      <c r="AI196" s="27"/>
    </row>
    <row r="197" spans="1:35" ht="75" hidden="1" customHeight="1">
      <c r="A197" s="1">
        <v>26</v>
      </c>
      <c r="B197" s="141" t="s">
        <v>852</v>
      </c>
      <c r="C197" s="1" t="s">
        <v>853</v>
      </c>
      <c r="D197" s="1" t="s">
        <v>854</v>
      </c>
      <c r="E197" s="1" t="s">
        <v>420</v>
      </c>
      <c r="F197" s="1" t="s">
        <v>75</v>
      </c>
      <c r="G197" s="1" t="s">
        <v>806</v>
      </c>
      <c r="H197" s="1" t="s">
        <v>689</v>
      </c>
      <c r="I197" s="1" t="s">
        <v>89</v>
      </c>
      <c r="J197" s="1" t="s">
        <v>461</v>
      </c>
      <c r="K197" s="67" t="s">
        <v>770</v>
      </c>
      <c r="L197" s="27" t="s">
        <v>794</v>
      </c>
      <c r="M197" s="27"/>
      <c r="N197" s="27" t="str">
        <f t="shared" si="13"/>
        <v>2016</v>
      </c>
      <c r="O197" s="27">
        <v>5</v>
      </c>
      <c r="P197" s="27"/>
      <c r="Q197" s="27"/>
      <c r="R197" s="27"/>
      <c r="S197" s="27"/>
      <c r="T197" s="27"/>
      <c r="U197" s="27"/>
      <c r="V197" s="27"/>
      <c r="W197" s="27"/>
      <c r="X197" s="27"/>
      <c r="Y197" s="27"/>
      <c r="Z197" s="27"/>
      <c r="AA197" s="27"/>
      <c r="AB197" s="27"/>
      <c r="AC197" s="27"/>
      <c r="AD197" s="27"/>
      <c r="AE197" s="27"/>
      <c r="AF197" s="27"/>
      <c r="AG197" s="27"/>
      <c r="AH197" s="27"/>
      <c r="AI197" s="27"/>
    </row>
    <row r="198" spans="1:35" ht="75" hidden="1" customHeight="1">
      <c r="A198" s="1">
        <v>27</v>
      </c>
      <c r="B198" s="141" t="s">
        <v>852</v>
      </c>
      <c r="C198" s="1" t="s">
        <v>853</v>
      </c>
      <c r="D198" s="1" t="s">
        <v>854</v>
      </c>
      <c r="E198" s="1" t="s">
        <v>81</v>
      </c>
      <c r="F198" s="1" t="s">
        <v>75</v>
      </c>
      <c r="G198" s="1" t="s">
        <v>806</v>
      </c>
      <c r="H198" s="1" t="s">
        <v>689</v>
      </c>
      <c r="I198" s="1" t="s">
        <v>89</v>
      </c>
      <c r="J198" s="1" t="s">
        <v>461</v>
      </c>
      <c r="K198" s="67" t="s">
        <v>770</v>
      </c>
      <c r="L198" s="27" t="s">
        <v>794</v>
      </c>
      <c r="M198" s="27"/>
      <c r="N198" s="27" t="str">
        <f t="shared" si="13"/>
        <v>2022</v>
      </c>
      <c r="O198" s="27">
        <v>5</v>
      </c>
      <c r="P198" s="27"/>
      <c r="Q198" s="27"/>
      <c r="R198" s="27"/>
      <c r="S198" s="27"/>
      <c r="T198" s="27"/>
      <c r="U198" s="27"/>
      <c r="V198" s="27"/>
      <c r="W198" s="27"/>
      <c r="X198" s="27"/>
      <c r="Y198" s="27"/>
      <c r="Z198" s="27"/>
      <c r="AA198" s="27"/>
      <c r="AB198" s="27"/>
      <c r="AC198" s="27"/>
      <c r="AD198" s="27"/>
      <c r="AE198" s="27"/>
      <c r="AF198" s="27"/>
      <c r="AG198" s="27"/>
      <c r="AH198" s="27"/>
      <c r="AI198" s="27"/>
    </row>
    <row r="199" spans="1:35" ht="30" hidden="1" customHeight="1">
      <c r="A199" s="1">
        <v>28</v>
      </c>
      <c r="B199" s="141" t="s">
        <v>855</v>
      </c>
      <c r="C199" s="1" t="s">
        <v>856</v>
      </c>
      <c r="D199" s="1" t="s">
        <v>857</v>
      </c>
      <c r="E199" s="1">
        <v>2023</v>
      </c>
      <c r="F199" s="1" t="s">
        <v>94</v>
      </c>
      <c r="G199" s="1" t="s">
        <v>858</v>
      </c>
      <c r="H199" s="1" t="s">
        <v>506</v>
      </c>
      <c r="I199" s="1" t="s">
        <v>97</v>
      </c>
      <c r="J199" s="1" t="s">
        <v>461</v>
      </c>
      <c r="K199" s="67" t="s">
        <v>770</v>
      </c>
      <c r="L199" s="27" t="s">
        <v>859</v>
      </c>
      <c r="M199" s="27"/>
      <c r="N199" s="27" t="str">
        <f t="shared" si="13"/>
        <v>2023</v>
      </c>
      <c r="O199" s="27">
        <v>5</v>
      </c>
      <c r="P199" s="27"/>
      <c r="Q199" s="27"/>
      <c r="R199" s="27"/>
      <c r="S199" s="27"/>
      <c r="T199" s="27"/>
      <c r="U199" s="27"/>
      <c r="V199" s="27"/>
      <c r="W199" s="27"/>
      <c r="X199" s="27"/>
      <c r="Y199" s="27"/>
      <c r="Z199" s="27"/>
      <c r="AA199" s="27"/>
      <c r="AB199" s="27"/>
      <c r="AC199" s="27"/>
      <c r="AD199" s="27"/>
      <c r="AE199" s="27"/>
      <c r="AF199" s="27"/>
      <c r="AG199" s="27"/>
      <c r="AH199" s="27"/>
      <c r="AI199" s="27"/>
    </row>
    <row r="200" spans="1:35" ht="30" hidden="1" customHeight="1">
      <c r="A200" s="1">
        <v>29</v>
      </c>
      <c r="B200" s="141" t="s">
        <v>765</v>
      </c>
      <c r="C200" s="1" t="s">
        <v>860</v>
      </c>
      <c r="D200" s="1" t="s">
        <v>861</v>
      </c>
      <c r="E200" s="1">
        <v>2022</v>
      </c>
      <c r="F200" s="1" t="s">
        <v>94</v>
      </c>
      <c r="G200" s="1" t="s">
        <v>858</v>
      </c>
      <c r="H200" s="1" t="s">
        <v>506</v>
      </c>
      <c r="I200" s="1" t="s">
        <v>97</v>
      </c>
      <c r="J200" s="1" t="s">
        <v>461</v>
      </c>
      <c r="K200" s="67" t="s">
        <v>770</v>
      </c>
      <c r="L200" s="27" t="s">
        <v>775</v>
      </c>
      <c r="M200" s="27"/>
      <c r="N200" s="27" t="str">
        <f t="shared" si="13"/>
        <v>2022</v>
      </c>
      <c r="O200" s="27">
        <v>5</v>
      </c>
      <c r="P200" s="27"/>
      <c r="Q200" s="27"/>
      <c r="R200" s="27"/>
      <c r="S200" s="27"/>
      <c r="T200" s="27"/>
      <c r="U200" s="27"/>
      <c r="V200" s="27"/>
      <c r="W200" s="27"/>
      <c r="X200" s="27"/>
      <c r="Y200" s="27"/>
      <c r="Z200" s="27"/>
      <c r="AA200" s="27"/>
      <c r="AB200" s="27"/>
      <c r="AC200" s="27"/>
      <c r="AD200" s="27"/>
      <c r="AE200" s="27"/>
      <c r="AF200" s="27"/>
      <c r="AG200" s="27"/>
      <c r="AH200" s="27"/>
      <c r="AI200" s="27"/>
    </row>
    <row r="201" spans="1:35" ht="15" hidden="1" customHeight="1">
      <c r="A201" s="136" t="s">
        <v>862</v>
      </c>
      <c r="B201" s="137" t="s">
        <v>863</v>
      </c>
      <c r="C201" s="138"/>
      <c r="D201" s="139"/>
      <c r="E201" s="139"/>
      <c r="F201" s="139"/>
      <c r="G201" s="139"/>
      <c r="H201" s="139"/>
      <c r="I201" s="150"/>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row>
    <row r="202" spans="1:35" ht="45" hidden="1" customHeight="1">
      <c r="A202" s="1">
        <v>1</v>
      </c>
      <c r="B202" s="141" t="s">
        <v>864</v>
      </c>
      <c r="C202" s="1" t="s">
        <v>865</v>
      </c>
      <c r="D202" s="1" t="s">
        <v>866</v>
      </c>
      <c r="E202" s="1" t="s">
        <v>194</v>
      </c>
      <c r="F202" s="1" t="s">
        <v>75</v>
      </c>
      <c r="G202" s="1" t="s">
        <v>867</v>
      </c>
      <c r="H202" s="1" t="s">
        <v>478</v>
      </c>
      <c r="I202" s="1" t="s">
        <v>249</v>
      </c>
      <c r="J202" s="1" t="s">
        <v>461</v>
      </c>
      <c r="K202" s="67" t="s">
        <v>868</v>
      </c>
      <c r="L202" s="27" t="s">
        <v>869</v>
      </c>
      <c r="M202" s="27"/>
      <c r="N202" s="27" t="str">
        <f t="shared" ref="N202:N208" si="14">RIGHT(E202,4)</f>
        <v>2014</v>
      </c>
      <c r="O202" s="27">
        <v>4</v>
      </c>
      <c r="P202" s="27"/>
      <c r="Q202" s="27"/>
      <c r="R202" s="27"/>
      <c r="S202" s="27"/>
      <c r="T202" s="27"/>
      <c r="U202" s="27"/>
      <c r="V202" s="27"/>
      <c r="W202" s="27"/>
      <c r="X202" s="27"/>
      <c r="Y202" s="27"/>
      <c r="Z202" s="27"/>
      <c r="AA202" s="27"/>
      <c r="AB202" s="27"/>
      <c r="AC202" s="27"/>
      <c r="AD202" s="27"/>
      <c r="AE202" s="27"/>
      <c r="AF202" s="27"/>
      <c r="AG202" s="27"/>
      <c r="AH202" s="27"/>
      <c r="AI202" s="27"/>
    </row>
    <row r="203" spans="1:35" ht="30" hidden="1" customHeight="1">
      <c r="A203" s="1">
        <v>2</v>
      </c>
      <c r="B203" s="141" t="s">
        <v>870</v>
      </c>
      <c r="C203" s="1" t="s">
        <v>871</v>
      </c>
      <c r="D203" s="1" t="s">
        <v>872</v>
      </c>
      <c r="E203" s="146">
        <v>2023</v>
      </c>
      <c r="F203" s="146" t="s">
        <v>75</v>
      </c>
      <c r="G203" s="1" t="s">
        <v>873</v>
      </c>
      <c r="H203" s="1" t="s">
        <v>874</v>
      </c>
      <c r="I203" s="1" t="s">
        <v>323</v>
      </c>
      <c r="J203" s="1" t="s">
        <v>461</v>
      </c>
      <c r="K203" s="67" t="s">
        <v>868</v>
      </c>
      <c r="L203" s="27" t="s">
        <v>875</v>
      </c>
      <c r="M203" s="27"/>
      <c r="N203" s="27" t="str">
        <f t="shared" si="14"/>
        <v>2023</v>
      </c>
      <c r="O203" s="27">
        <v>5</v>
      </c>
      <c r="P203" s="27"/>
      <c r="Q203" s="27"/>
      <c r="R203" s="27"/>
      <c r="S203" s="27"/>
      <c r="T203" s="27"/>
      <c r="U203" s="27"/>
      <c r="V203" s="27"/>
      <c r="W203" s="27"/>
      <c r="X203" s="27"/>
      <c r="Y203" s="27"/>
      <c r="Z203" s="27"/>
      <c r="AA203" s="27"/>
      <c r="AB203" s="27"/>
      <c r="AC203" s="27"/>
      <c r="AD203" s="27"/>
      <c r="AE203" s="27"/>
      <c r="AF203" s="27"/>
      <c r="AG203" s="27"/>
      <c r="AH203" s="27"/>
      <c r="AI203" s="27"/>
    </row>
    <row r="204" spans="1:35" ht="30" hidden="1" customHeight="1">
      <c r="A204" s="1">
        <v>3</v>
      </c>
      <c r="B204" s="143" t="s">
        <v>876</v>
      </c>
      <c r="C204" s="144" t="s">
        <v>877</v>
      </c>
      <c r="D204" s="142" t="s">
        <v>326</v>
      </c>
      <c r="E204" s="1" t="s">
        <v>487</v>
      </c>
      <c r="F204" s="1" t="s">
        <v>267</v>
      </c>
      <c r="G204" s="1" t="s">
        <v>878</v>
      </c>
      <c r="H204" s="1" t="s">
        <v>489</v>
      </c>
      <c r="I204" s="1" t="s">
        <v>55</v>
      </c>
      <c r="J204" s="1" t="s">
        <v>461</v>
      </c>
      <c r="K204" s="67" t="s">
        <v>868</v>
      </c>
      <c r="L204" s="27" t="s">
        <v>879</v>
      </c>
      <c r="M204" s="27"/>
      <c r="N204" s="27" t="str">
        <f t="shared" si="14"/>
        <v>2022</v>
      </c>
      <c r="O204" s="27">
        <v>4</v>
      </c>
      <c r="P204" s="27"/>
      <c r="Q204" s="27"/>
      <c r="R204" s="27"/>
      <c r="S204" s="27"/>
      <c r="T204" s="27"/>
      <c r="U204" s="27"/>
      <c r="V204" s="27"/>
      <c r="W204" s="27"/>
      <c r="X204" s="27"/>
      <c r="Y204" s="27"/>
      <c r="Z204" s="27"/>
      <c r="AA204" s="27"/>
      <c r="AB204" s="27"/>
      <c r="AC204" s="27"/>
      <c r="AD204" s="27"/>
      <c r="AE204" s="27"/>
      <c r="AF204" s="27"/>
      <c r="AG204" s="27"/>
      <c r="AH204" s="27"/>
      <c r="AI204" s="27"/>
    </row>
    <row r="205" spans="1:35" ht="60" hidden="1" customHeight="1">
      <c r="A205" s="1">
        <v>4</v>
      </c>
      <c r="B205" s="141" t="s">
        <v>880</v>
      </c>
      <c r="C205" s="1" t="s">
        <v>877</v>
      </c>
      <c r="D205" s="1" t="s">
        <v>881</v>
      </c>
      <c r="E205" s="1" t="s">
        <v>43</v>
      </c>
      <c r="F205" s="1" t="s">
        <v>75</v>
      </c>
      <c r="G205" s="1" t="s">
        <v>882</v>
      </c>
      <c r="H205" s="1" t="s">
        <v>501</v>
      </c>
      <c r="I205" s="1" t="s">
        <v>78</v>
      </c>
      <c r="J205" s="1" t="s">
        <v>461</v>
      </c>
      <c r="K205" s="67" t="s">
        <v>868</v>
      </c>
      <c r="L205" s="27" t="s">
        <v>879</v>
      </c>
      <c r="M205" s="27"/>
      <c r="N205" s="27" t="str">
        <f t="shared" si="14"/>
        <v>2019</v>
      </c>
      <c r="O205" s="27">
        <v>5</v>
      </c>
      <c r="P205" s="27"/>
      <c r="Q205" s="27"/>
      <c r="R205" s="27"/>
      <c r="S205" s="27"/>
      <c r="T205" s="27"/>
      <c r="U205" s="27"/>
      <c r="V205" s="27"/>
      <c r="W205" s="27"/>
      <c r="X205" s="27"/>
      <c r="Y205" s="27"/>
      <c r="Z205" s="27"/>
      <c r="AA205" s="27"/>
      <c r="AB205" s="27"/>
      <c r="AC205" s="27"/>
      <c r="AD205" s="27"/>
      <c r="AE205" s="27"/>
      <c r="AF205" s="27"/>
      <c r="AG205" s="27"/>
      <c r="AH205" s="27"/>
      <c r="AI205" s="27"/>
    </row>
    <row r="206" spans="1:35" ht="75" hidden="1" customHeight="1">
      <c r="A206" s="1">
        <v>5</v>
      </c>
      <c r="B206" s="143" t="s">
        <v>883</v>
      </c>
      <c r="C206" s="144" t="s">
        <v>877</v>
      </c>
      <c r="D206" s="144" t="s">
        <v>884</v>
      </c>
      <c r="E206" s="146">
        <v>2018</v>
      </c>
      <c r="F206" s="146" t="s">
        <v>66</v>
      </c>
      <c r="G206" s="163" t="s">
        <v>885</v>
      </c>
      <c r="H206" s="166" t="s">
        <v>495</v>
      </c>
      <c r="I206" s="1" t="s">
        <v>349</v>
      </c>
      <c r="J206" s="1" t="s">
        <v>461</v>
      </c>
      <c r="K206" s="67" t="s">
        <v>868</v>
      </c>
      <c r="L206" s="27" t="s">
        <v>879</v>
      </c>
      <c r="M206" s="27"/>
      <c r="N206" s="27" t="str">
        <f t="shared" si="14"/>
        <v>2018</v>
      </c>
      <c r="O206" s="27">
        <v>5</v>
      </c>
      <c r="P206" s="27"/>
      <c r="Q206" s="27"/>
      <c r="R206" s="27"/>
      <c r="S206" s="27"/>
      <c r="T206" s="27"/>
      <c r="U206" s="27"/>
      <c r="V206" s="27"/>
      <c r="W206" s="27"/>
      <c r="X206" s="27"/>
      <c r="Y206" s="27"/>
      <c r="Z206" s="27"/>
      <c r="AA206" s="27"/>
      <c r="AB206" s="27"/>
      <c r="AC206" s="27"/>
      <c r="AD206" s="27"/>
      <c r="AE206" s="27"/>
      <c r="AF206" s="27"/>
      <c r="AG206" s="27"/>
      <c r="AH206" s="27"/>
      <c r="AI206" s="27"/>
    </row>
    <row r="207" spans="1:35" ht="75" hidden="1" customHeight="1">
      <c r="A207" s="1">
        <v>6</v>
      </c>
      <c r="B207" s="141" t="s">
        <v>886</v>
      </c>
      <c r="C207" s="1" t="s">
        <v>877</v>
      </c>
      <c r="D207" s="1" t="s">
        <v>887</v>
      </c>
      <c r="E207" s="1" t="s">
        <v>200</v>
      </c>
      <c r="F207" s="1" t="s">
        <v>75</v>
      </c>
      <c r="G207" s="1" t="s">
        <v>888</v>
      </c>
      <c r="H207" s="1" t="s">
        <v>689</v>
      </c>
      <c r="I207" s="1" t="s">
        <v>89</v>
      </c>
      <c r="J207" s="1" t="s">
        <v>461</v>
      </c>
      <c r="K207" s="67" t="s">
        <v>868</v>
      </c>
      <c r="L207" s="27" t="s">
        <v>879</v>
      </c>
      <c r="M207" s="154"/>
      <c r="N207" s="27" t="str">
        <f t="shared" si="14"/>
        <v>2018</v>
      </c>
      <c r="O207" s="27">
        <v>5</v>
      </c>
      <c r="P207" s="27"/>
      <c r="Q207" s="27"/>
      <c r="R207" s="27"/>
      <c r="S207" s="27"/>
      <c r="T207" s="27"/>
      <c r="U207" s="27"/>
      <c r="V207" s="27"/>
      <c r="W207" s="27"/>
      <c r="X207" s="27"/>
      <c r="Y207" s="27"/>
      <c r="Z207" s="27"/>
      <c r="AA207" s="27"/>
      <c r="AB207" s="27"/>
      <c r="AC207" s="27"/>
      <c r="AD207" s="27"/>
      <c r="AE207" s="27"/>
      <c r="AF207" s="27"/>
      <c r="AG207" s="27"/>
      <c r="AH207" s="27"/>
      <c r="AI207" s="27"/>
    </row>
    <row r="208" spans="1:35" ht="75" hidden="1" customHeight="1">
      <c r="A208" s="1">
        <v>7</v>
      </c>
      <c r="B208" s="141" t="s">
        <v>889</v>
      </c>
      <c r="C208" s="1" t="s">
        <v>877</v>
      </c>
      <c r="D208" s="1" t="s">
        <v>887</v>
      </c>
      <c r="E208" s="1" t="s">
        <v>890</v>
      </c>
      <c r="F208" s="1" t="s">
        <v>75</v>
      </c>
      <c r="G208" s="1" t="s">
        <v>891</v>
      </c>
      <c r="H208" s="1" t="s">
        <v>689</v>
      </c>
      <c r="I208" s="1" t="s">
        <v>89</v>
      </c>
      <c r="J208" s="1" t="s">
        <v>461</v>
      </c>
      <c r="K208" s="67" t="s">
        <v>868</v>
      </c>
      <c r="L208" s="27" t="s">
        <v>879</v>
      </c>
      <c r="M208" s="27"/>
      <c r="N208" s="27" t="str">
        <f t="shared" si="14"/>
        <v>2016</v>
      </c>
      <c r="O208" s="27">
        <v>5</v>
      </c>
      <c r="P208" s="27"/>
      <c r="Q208" s="27"/>
      <c r="R208" s="27"/>
      <c r="S208" s="27"/>
      <c r="T208" s="27"/>
      <c r="U208" s="27"/>
      <c r="V208" s="27"/>
      <c r="W208" s="27"/>
      <c r="X208" s="27"/>
      <c r="Y208" s="27"/>
      <c r="Z208" s="27"/>
      <c r="AA208" s="27"/>
      <c r="AB208" s="27"/>
      <c r="AC208" s="27"/>
      <c r="AD208" s="27"/>
      <c r="AE208" s="27"/>
      <c r="AF208" s="27"/>
      <c r="AG208" s="27"/>
      <c r="AH208" s="27"/>
      <c r="AI208" s="27"/>
    </row>
    <row r="209" spans="1:35" ht="165">
      <c r="A209" s="1">
        <v>8</v>
      </c>
      <c r="B209" s="141" t="s">
        <v>892</v>
      </c>
      <c r="C209" s="1" t="s">
        <v>877</v>
      </c>
      <c r="D209" s="1" t="s">
        <v>694</v>
      </c>
      <c r="E209" s="1" t="s">
        <v>59</v>
      </c>
      <c r="F209" s="1" t="s">
        <v>60</v>
      </c>
      <c r="G209" s="1" t="s">
        <v>893</v>
      </c>
      <c r="H209" s="1" t="s">
        <v>538</v>
      </c>
      <c r="I209" s="1" t="s">
        <v>62</v>
      </c>
      <c r="J209" s="1"/>
      <c r="K209" s="67"/>
      <c r="L209" s="27" t="s">
        <v>879</v>
      </c>
      <c r="M209" s="27"/>
      <c r="N209" s="27">
        <v>2018</v>
      </c>
      <c r="O209" s="27">
        <v>5</v>
      </c>
      <c r="P209" s="27"/>
      <c r="Q209" s="27"/>
      <c r="R209" s="27"/>
      <c r="S209" s="27"/>
      <c r="T209" s="27"/>
      <c r="U209" s="27"/>
      <c r="V209" s="27"/>
      <c r="W209" s="27"/>
      <c r="X209" s="27"/>
      <c r="Y209" s="27"/>
      <c r="Z209" s="27"/>
      <c r="AA209" s="27"/>
      <c r="AB209" s="27"/>
      <c r="AC209" s="27"/>
      <c r="AD209" s="27"/>
      <c r="AE209" s="27"/>
      <c r="AF209" s="27"/>
      <c r="AG209" s="27"/>
      <c r="AH209" s="27"/>
      <c r="AI209" s="27"/>
    </row>
    <row r="210" spans="1:35" ht="165">
      <c r="A210" s="1">
        <v>9</v>
      </c>
      <c r="B210" s="141" t="s">
        <v>894</v>
      </c>
      <c r="C210" s="1" t="s">
        <v>895</v>
      </c>
      <c r="D210" s="1" t="s">
        <v>896</v>
      </c>
      <c r="E210" s="1" t="s">
        <v>200</v>
      </c>
      <c r="F210" s="1" t="s">
        <v>60</v>
      </c>
      <c r="G210" s="1" t="s">
        <v>893</v>
      </c>
      <c r="H210" s="1" t="s">
        <v>538</v>
      </c>
      <c r="I210" s="1" t="s">
        <v>62</v>
      </c>
      <c r="J210" s="1"/>
      <c r="K210" s="67"/>
      <c r="L210" s="27" t="s">
        <v>897</v>
      </c>
      <c r="M210" s="27"/>
      <c r="N210" s="27">
        <v>2018</v>
      </c>
      <c r="O210" s="27">
        <v>5</v>
      </c>
      <c r="P210" s="27"/>
      <c r="Q210" s="27"/>
      <c r="R210" s="27"/>
      <c r="S210" s="27"/>
      <c r="T210" s="27"/>
      <c r="U210" s="27"/>
      <c r="V210" s="27"/>
      <c r="W210" s="27"/>
      <c r="X210" s="27"/>
      <c r="Y210" s="27"/>
      <c r="Z210" s="27"/>
      <c r="AA210" s="27"/>
      <c r="AB210" s="27"/>
      <c r="AC210" s="27"/>
      <c r="AD210" s="27"/>
      <c r="AE210" s="27"/>
      <c r="AF210" s="27"/>
      <c r="AG210" s="27"/>
      <c r="AH210" s="27"/>
      <c r="AI210" s="27"/>
    </row>
    <row r="211" spans="1:35" ht="150" hidden="1" customHeight="1">
      <c r="A211" s="1">
        <v>10</v>
      </c>
      <c r="B211" s="141" t="s">
        <v>898</v>
      </c>
      <c r="C211" s="1" t="s">
        <v>899</v>
      </c>
      <c r="D211" s="1" t="s">
        <v>900</v>
      </c>
      <c r="E211" s="1">
        <v>2023</v>
      </c>
      <c r="F211" s="1" t="s">
        <v>75</v>
      </c>
      <c r="G211" s="166" t="s">
        <v>901</v>
      </c>
      <c r="H211" s="1" t="s">
        <v>671</v>
      </c>
      <c r="I211" s="1" t="s">
        <v>390</v>
      </c>
      <c r="J211" s="1" t="s">
        <v>461</v>
      </c>
      <c r="K211" s="67" t="s">
        <v>868</v>
      </c>
      <c r="L211" s="27" t="s">
        <v>902</v>
      </c>
      <c r="M211" s="27"/>
      <c r="N211" s="27" t="str">
        <f t="shared" ref="N211:N227" si="15">RIGHT(E211,4)</f>
        <v>2023</v>
      </c>
      <c r="O211" s="27">
        <v>5</v>
      </c>
      <c r="P211" s="27"/>
      <c r="Q211" s="27"/>
      <c r="R211" s="27"/>
      <c r="S211" s="27"/>
      <c r="T211" s="27"/>
      <c r="U211" s="27"/>
      <c r="V211" s="27"/>
      <c r="W211" s="27"/>
      <c r="X211" s="27"/>
      <c r="Y211" s="27"/>
      <c r="Z211" s="27"/>
      <c r="AA211" s="27"/>
      <c r="AB211" s="27"/>
      <c r="AC211" s="27"/>
      <c r="AD211" s="27"/>
      <c r="AE211" s="27"/>
      <c r="AF211" s="27"/>
      <c r="AG211" s="27"/>
      <c r="AH211" s="27"/>
      <c r="AI211" s="27"/>
    </row>
    <row r="212" spans="1:35" ht="135" hidden="1" customHeight="1">
      <c r="A212" s="1">
        <v>11</v>
      </c>
      <c r="B212" s="141" t="s">
        <v>903</v>
      </c>
      <c r="C212" s="1" t="s">
        <v>899</v>
      </c>
      <c r="D212" s="1" t="s">
        <v>904</v>
      </c>
      <c r="E212" s="1">
        <v>2018</v>
      </c>
      <c r="F212" s="1" t="s">
        <v>75</v>
      </c>
      <c r="G212" s="1" t="s">
        <v>905</v>
      </c>
      <c r="H212" s="1" t="s">
        <v>906</v>
      </c>
      <c r="I212" s="1" t="s">
        <v>278</v>
      </c>
      <c r="J212" s="1" t="s">
        <v>461</v>
      </c>
      <c r="K212" s="67" t="s">
        <v>868</v>
      </c>
      <c r="L212" s="27" t="s">
        <v>902</v>
      </c>
      <c r="M212" s="27"/>
      <c r="N212" s="27" t="str">
        <f t="shared" si="15"/>
        <v>2018</v>
      </c>
      <c r="O212" s="27">
        <v>4</v>
      </c>
      <c r="P212" s="27"/>
      <c r="Q212" s="27"/>
      <c r="R212" s="27"/>
      <c r="S212" s="27"/>
      <c r="T212" s="27"/>
      <c r="U212" s="27"/>
      <c r="V212" s="27"/>
      <c r="W212" s="27"/>
      <c r="X212" s="27"/>
      <c r="Y212" s="27"/>
      <c r="Z212" s="27"/>
      <c r="AA212" s="27"/>
      <c r="AB212" s="27"/>
      <c r="AC212" s="27"/>
      <c r="AD212" s="27"/>
      <c r="AE212" s="27"/>
      <c r="AF212" s="27"/>
      <c r="AG212" s="27"/>
      <c r="AH212" s="27"/>
      <c r="AI212" s="27"/>
    </row>
    <row r="213" spans="1:35" ht="120" hidden="1" customHeight="1">
      <c r="A213" s="1">
        <v>12</v>
      </c>
      <c r="B213" s="141" t="s">
        <v>864</v>
      </c>
      <c r="C213" s="1" t="s">
        <v>899</v>
      </c>
      <c r="D213" s="1" t="s">
        <v>907</v>
      </c>
      <c r="E213" s="1" t="s">
        <v>613</v>
      </c>
      <c r="F213" s="1" t="s">
        <v>320</v>
      </c>
      <c r="G213" s="1" t="s">
        <v>908</v>
      </c>
      <c r="H213" s="1" t="s">
        <v>577</v>
      </c>
      <c r="I213" s="1" t="s">
        <v>235</v>
      </c>
      <c r="J213" s="1" t="s">
        <v>461</v>
      </c>
      <c r="K213" s="67" t="s">
        <v>868</v>
      </c>
      <c r="L213" s="27" t="s">
        <v>909</v>
      </c>
      <c r="M213" s="27"/>
      <c r="N213" s="27" t="str">
        <f t="shared" si="15"/>
        <v>2018</v>
      </c>
      <c r="O213" s="27">
        <v>4</v>
      </c>
      <c r="P213" s="27"/>
      <c r="Q213" s="27"/>
      <c r="R213" s="27"/>
      <c r="S213" s="27"/>
      <c r="T213" s="27"/>
      <c r="U213" s="27"/>
      <c r="V213" s="27"/>
      <c r="W213" s="27"/>
      <c r="X213" s="27"/>
      <c r="Y213" s="27"/>
      <c r="Z213" s="27"/>
      <c r="AA213" s="27"/>
      <c r="AB213" s="27"/>
      <c r="AC213" s="27"/>
      <c r="AD213" s="27"/>
      <c r="AE213" s="27"/>
      <c r="AF213" s="27"/>
      <c r="AG213" s="27"/>
      <c r="AH213" s="27"/>
      <c r="AI213" s="27"/>
    </row>
    <row r="214" spans="1:35" ht="30" hidden="1" customHeight="1">
      <c r="A214" s="1">
        <v>13</v>
      </c>
      <c r="B214" s="141" t="s">
        <v>910</v>
      </c>
      <c r="C214" s="1" t="s">
        <v>622</v>
      </c>
      <c r="D214" s="1" t="s">
        <v>624</v>
      </c>
      <c r="E214" s="1" t="s">
        <v>622</v>
      </c>
      <c r="F214" s="1" t="s">
        <v>395</v>
      </c>
      <c r="G214" s="1" t="s">
        <v>911</v>
      </c>
      <c r="H214" s="1" t="s">
        <v>676</v>
      </c>
      <c r="I214" s="1" t="s">
        <v>398</v>
      </c>
      <c r="J214" s="1" t="s">
        <v>461</v>
      </c>
      <c r="K214" s="67" t="s">
        <v>868</v>
      </c>
      <c r="L214" s="27" t="s">
        <v>912</v>
      </c>
      <c r="M214" s="27"/>
      <c r="N214" s="27" t="str">
        <f t="shared" si="15"/>
        <v>2021</v>
      </c>
      <c r="O214" s="27">
        <v>5</v>
      </c>
      <c r="P214" s="27"/>
      <c r="Q214" s="27"/>
      <c r="R214" s="27"/>
      <c r="S214" s="27"/>
      <c r="T214" s="27"/>
      <c r="U214" s="27"/>
      <c r="V214" s="27"/>
      <c r="W214" s="27"/>
      <c r="X214" s="27"/>
      <c r="Y214" s="27"/>
      <c r="Z214" s="27"/>
      <c r="AA214" s="27"/>
      <c r="AB214" s="27"/>
      <c r="AC214" s="27"/>
      <c r="AD214" s="27"/>
      <c r="AE214" s="27"/>
      <c r="AF214" s="27"/>
      <c r="AG214" s="27"/>
      <c r="AH214" s="27"/>
      <c r="AI214" s="27"/>
    </row>
    <row r="215" spans="1:35" ht="60" hidden="1" customHeight="1">
      <c r="A215" s="1">
        <v>14</v>
      </c>
      <c r="B215" s="141" t="s">
        <v>913</v>
      </c>
      <c r="C215" s="1" t="s">
        <v>914</v>
      </c>
      <c r="D215" s="1" t="s">
        <v>915</v>
      </c>
      <c r="E215" s="1">
        <v>2022</v>
      </c>
      <c r="F215" s="1" t="s">
        <v>94</v>
      </c>
      <c r="G215" s="1" t="s">
        <v>916</v>
      </c>
      <c r="H215" s="1" t="s">
        <v>506</v>
      </c>
      <c r="I215" s="1" t="s">
        <v>97</v>
      </c>
      <c r="J215" s="1" t="s">
        <v>461</v>
      </c>
      <c r="K215" s="67" t="s">
        <v>868</v>
      </c>
      <c r="L215" s="27" t="s">
        <v>917</v>
      </c>
      <c r="M215" s="27"/>
      <c r="N215" s="27" t="str">
        <f t="shared" si="15"/>
        <v>2022</v>
      </c>
      <c r="O215" s="27">
        <v>5</v>
      </c>
      <c r="P215" s="27"/>
      <c r="Q215" s="27"/>
      <c r="R215" s="27"/>
      <c r="S215" s="27"/>
      <c r="T215" s="27"/>
      <c r="U215" s="27"/>
      <c r="V215" s="27"/>
      <c r="W215" s="27"/>
      <c r="X215" s="27"/>
      <c r="Y215" s="27"/>
      <c r="Z215" s="27"/>
      <c r="AA215" s="27"/>
      <c r="AB215" s="27"/>
      <c r="AC215" s="27"/>
      <c r="AD215" s="27"/>
      <c r="AE215" s="27"/>
      <c r="AF215" s="27"/>
      <c r="AG215" s="27"/>
      <c r="AH215" s="27"/>
      <c r="AI215" s="27"/>
    </row>
    <row r="216" spans="1:35" ht="30" hidden="1" customHeight="1">
      <c r="A216" s="1">
        <v>15</v>
      </c>
      <c r="B216" s="141" t="s">
        <v>903</v>
      </c>
      <c r="C216" s="1" t="s">
        <v>918</v>
      </c>
      <c r="D216" s="1" t="s">
        <v>919</v>
      </c>
      <c r="E216" s="1" t="s">
        <v>920</v>
      </c>
      <c r="F216" s="1" t="s">
        <v>403</v>
      </c>
      <c r="G216" s="1" t="s">
        <v>921</v>
      </c>
      <c r="H216" s="1" t="s">
        <v>922</v>
      </c>
      <c r="I216" s="1" t="s">
        <v>406</v>
      </c>
      <c r="J216" s="1" t="s">
        <v>461</v>
      </c>
      <c r="K216" s="67" t="s">
        <v>868</v>
      </c>
      <c r="L216" s="154" t="s">
        <v>799</v>
      </c>
      <c r="M216" s="154"/>
      <c r="N216" s="27" t="str">
        <f t="shared" si="15"/>
        <v>2022</v>
      </c>
      <c r="O216" s="27">
        <v>5</v>
      </c>
      <c r="P216" s="27"/>
      <c r="Q216" s="27"/>
      <c r="R216" s="27"/>
      <c r="S216" s="27"/>
      <c r="T216" s="27"/>
      <c r="U216" s="27"/>
      <c r="V216" s="27"/>
      <c r="W216" s="27"/>
      <c r="X216" s="27"/>
      <c r="Y216" s="27"/>
      <c r="Z216" s="27"/>
      <c r="AA216" s="27"/>
      <c r="AB216" s="27"/>
      <c r="AC216" s="27"/>
      <c r="AD216" s="27"/>
      <c r="AE216" s="27"/>
      <c r="AF216" s="27"/>
      <c r="AG216" s="27"/>
      <c r="AH216" s="27"/>
      <c r="AI216" s="27"/>
    </row>
    <row r="217" spans="1:35" ht="120" hidden="1" customHeight="1">
      <c r="A217" s="1">
        <v>16</v>
      </c>
      <c r="B217" s="141" t="s">
        <v>923</v>
      </c>
      <c r="C217" s="1" t="s">
        <v>924</v>
      </c>
      <c r="D217" s="1" t="s">
        <v>925</v>
      </c>
      <c r="E217" s="1" t="s">
        <v>788</v>
      </c>
      <c r="F217" s="1" t="s">
        <v>320</v>
      </c>
      <c r="G217" s="1" t="s">
        <v>908</v>
      </c>
      <c r="H217" s="1" t="s">
        <v>577</v>
      </c>
      <c r="I217" s="1" t="s">
        <v>235</v>
      </c>
      <c r="J217" s="1" t="s">
        <v>461</v>
      </c>
      <c r="K217" s="67" t="s">
        <v>868</v>
      </c>
      <c r="L217" s="27" t="s">
        <v>926</v>
      </c>
      <c r="M217" s="27"/>
      <c r="N217" s="27" t="str">
        <f t="shared" si="15"/>
        <v>2019</v>
      </c>
      <c r="O217" s="27">
        <v>4</v>
      </c>
      <c r="P217" s="27"/>
      <c r="Q217" s="27"/>
      <c r="R217" s="27"/>
      <c r="S217" s="27"/>
      <c r="T217" s="27"/>
      <c r="U217" s="27"/>
      <c r="V217" s="27"/>
      <c r="W217" s="27"/>
      <c r="X217" s="27"/>
      <c r="Y217" s="27"/>
      <c r="Z217" s="27"/>
      <c r="AA217" s="27"/>
      <c r="AB217" s="27"/>
      <c r="AC217" s="27"/>
      <c r="AD217" s="27"/>
      <c r="AE217" s="27"/>
      <c r="AF217" s="27"/>
      <c r="AG217" s="27"/>
      <c r="AH217" s="27"/>
      <c r="AI217" s="27"/>
    </row>
    <row r="218" spans="1:35" ht="30" hidden="1">
      <c r="A218" s="1">
        <v>17</v>
      </c>
      <c r="B218" s="141" t="s">
        <v>927</v>
      </c>
      <c r="C218" s="1" t="s">
        <v>928</v>
      </c>
      <c r="D218" s="1" t="s">
        <v>929</v>
      </c>
      <c r="E218" s="1" t="s">
        <v>200</v>
      </c>
      <c r="F218" s="1" t="s">
        <v>246</v>
      </c>
      <c r="G218" s="1" t="s">
        <v>930</v>
      </c>
      <c r="H218" s="1" t="s">
        <v>620</v>
      </c>
      <c r="I218" s="1" t="s">
        <v>258</v>
      </c>
      <c r="J218" s="1" t="s">
        <v>461</v>
      </c>
      <c r="K218" s="67" t="s">
        <v>868</v>
      </c>
      <c r="L218" s="1" t="s">
        <v>926</v>
      </c>
      <c r="M218" s="27"/>
      <c r="N218" s="27" t="str">
        <f t="shared" si="15"/>
        <v>2018</v>
      </c>
      <c r="O218" s="27">
        <v>4</v>
      </c>
      <c r="P218" s="27"/>
      <c r="Q218" s="27"/>
      <c r="R218" s="27"/>
      <c r="S218" s="27"/>
      <c r="T218" s="27"/>
      <c r="U218" s="27"/>
      <c r="V218" s="27"/>
      <c r="W218" s="27"/>
      <c r="X218" s="27"/>
      <c r="Y218" s="27"/>
      <c r="Z218" s="27"/>
      <c r="AA218" s="27"/>
      <c r="AB218" s="27"/>
      <c r="AC218" s="27"/>
      <c r="AD218" s="27"/>
      <c r="AE218" s="27"/>
      <c r="AF218" s="27"/>
      <c r="AG218" s="27"/>
      <c r="AH218" s="27"/>
      <c r="AI218" s="27"/>
    </row>
    <row r="219" spans="1:35" ht="45" hidden="1">
      <c r="A219" s="1">
        <v>18</v>
      </c>
      <c r="B219" s="141" t="s">
        <v>876</v>
      </c>
      <c r="C219" s="1" t="s">
        <v>931</v>
      </c>
      <c r="D219" s="1" t="s">
        <v>932</v>
      </c>
      <c r="E219" s="1" t="s">
        <v>245</v>
      </c>
      <c r="F219" s="1" t="s">
        <v>75</v>
      </c>
      <c r="G219" s="1" t="s">
        <v>933</v>
      </c>
      <c r="H219" s="1" t="s">
        <v>478</v>
      </c>
      <c r="I219" s="1" t="s">
        <v>249</v>
      </c>
      <c r="J219" s="1" t="s">
        <v>461</v>
      </c>
      <c r="K219" s="67" t="s">
        <v>868</v>
      </c>
      <c r="L219" s="27" t="s">
        <v>926</v>
      </c>
      <c r="M219" s="27"/>
      <c r="N219" s="27" t="str">
        <f t="shared" si="15"/>
        <v>2017</v>
      </c>
      <c r="O219" s="27">
        <v>4</v>
      </c>
      <c r="P219" s="27"/>
      <c r="Q219" s="27"/>
      <c r="R219" s="27"/>
      <c r="S219" s="27"/>
      <c r="T219" s="27"/>
      <c r="U219" s="27"/>
      <c r="V219" s="27"/>
      <c r="W219" s="27"/>
      <c r="X219" s="27"/>
      <c r="Y219" s="27"/>
      <c r="Z219" s="27"/>
      <c r="AA219" s="27"/>
      <c r="AB219" s="27"/>
      <c r="AC219" s="27"/>
      <c r="AD219" s="27"/>
      <c r="AE219" s="27"/>
      <c r="AF219" s="27"/>
      <c r="AG219" s="27"/>
      <c r="AH219" s="27"/>
      <c r="AI219" s="27"/>
    </row>
    <row r="220" spans="1:35" ht="45" hidden="1">
      <c r="A220" s="1">
        <v>19</v>
      </c>
      <c r="B220" s="141" t="s">
        <v>934</v>
      </c>
      <c r="C220" s="1" t="s">
        <v>935</v>
      </c>
      <c r="D220" s="1" t="s">
        <v>936</v>
      </c>
      <c r="E220" s="1">
        <v>2023</v>
      </c>
      <c r="F220" s="1" t="s">
        <v>94</v>
      </c>
      <c r="G220" s="1" t="s">
        <v>937</v>
      </c>
      <c r="H220" s="1" t="s">
        <v>506</v>
      </c>
      <c r="I220" s="1" t="s">
        <v>97</v>
      </c>
      <c r="J220" s="1" t="s">
        <v>461</v>
      </c>
      <c r="K220" s="67" t="s">
        <v>868</v>
      </c>
      <c r="L220" s="27" t="s">
        <v>938</v>
      </c>
      <c r="M220" s="27"/>
      <c r="N220" s="27" t="str">
        <f t="shared" si="15"/>
        <v>2023</v>
      </c>
      <c r="O220" s="27">
        <v>5</v>
      </c>
      <c r="P220" s="27"/>
      <c r="Q220" s="27"/>
      <c r="R220" s="27"/>
      <c r="S220" s="27"/>
      <c r="T220" s="27"/>
      <c r="U220" s="27"/>
      <c r="V220" s="27"/>
      <c r="W220" s="27"/>
      <c r="X220" s="27"/>
      <c r="Y220" s="27"/>
      <c r="Z220" s="27"/>
      <c r="AA220" s="27"/>
      <c r="AB220" s="27"/>
      <c r="AC220" s="27"/>
      <c r="AD220" s="27"/>
      <c r="AE220" s="27"/>
      <c r="AF220" s="27"/>
      <c r="AG220" s="27"/>
      <c r="AH220" s="27"/>
      <c r="AI220" s="27"/>
    </row>
    <row r="221" spans="1:35" ht="30" hidden="1">
      <c r="A221" s="1">
        <v>20</v>
      </c>
      <c r="B221" s="141" t="s">
        <v>939</v>
      </c>
      <c r="C221" s="1" t="s">
        <v>940</v>
      </c>
      <c r="D221" s="1" t="s">
        <v>941</v>
      </c>
      <c r="E221" s="1" t="s">
        <v>129</v>
      </c>
      <c r="F221" s="1" t="s">
        <v>75</v>
      </c>
      <c r="G221" s="1" t="s">
        <v>942</v>
      </c>
      <c r="H221" s="1" t="s">
        <v>774</v>
      </c>
      <c r="I221" s="1" t="s">
        <v>203</v>
      </c>
      <c r="J221" s="1" t="s">
        <v>461</v>
      </c>
      <c r="K221" s="67" t="s">
        <v>868</v>
      </c>
      <c r="L221" s="27" t="s">
        <v>938</v>
      </c>
      <c r="M221" s="27"/>
      <c r="N221" s="27" t="str">
        <f t="shared" si="15"/>
        <v>2021</v>
      </c>
      <c r="O221" s="27">
        <v>3</v>
      </c>
      <c r="P221" s="27"/>
      <c r="Q221" s="27"/>
      <c r="R221" s="27"/>
      <c r="S221" s="27"/>
      <c r="T221" s="27"/>
      <c r="U221" s="27"/>
      <c r="V221" s="27"/>
      <c r="W221" s="27"/>
      <c r="X221" s="27"/>
      <c r="Y221" s="27"/>
      <c r="Z221" s="27"/>
      <c r="AA221" s="27"/>
      <c r="AB221" s="27"/>
      <c r="AC221" s="27"/>
      <c r="AD221" s="27"/>
      <c r="AE221" s="27"/>
      <c r="AF221" s="27"/>
      <c r="AG221" s="27"/>
      <c r="AH221" s="27"/>
      <c r="AI221" s="27"/>
    </row>
    <row r="222" spans="1:35" ht="30" hidden="1">
      <c r="A222" s="1">
        <v>21</v>
      </c>
      <c r="B222" s="141" t="s">
        <v>943</v>
      </c>
      <c r="C222" s="1" t="s">
        <v>935</v>
      </c>
      <c r="D222" s="1" t="s">
        <v>944</v>
      </c>
      <c r="E222" s="1" t="s">
        <v>622</v>
      </c>
      <c r="F222" s="1" t="s">
        <v>75</v>
      </c>
      <c r="G222" s="1" t="s">
        <v>945</v>
      </c>
      <c r="H222" s="1" t="s">
        <v>946</v>
      </c>
      <c r="I222" s="1" t="s">
        <v>258</v>
      </c>
      <c r="J222" s="1" t="s">
        <v>461</v>
      </c>
      <c r="K222" s="67" t="s">
        <v>868</v>
      </c>
      <c r="L222" s="27" t="s">
        <v>938</v>
      </c>
      <c r="M222" s="27"/>
      <c r="N222" s="27" t="str">
        <f t="shared" si="15"/>
        <v>2021</v>
      </c>
      <c r="O222" s="27">
        <v>4</v>
      </c>
      <c r="P222" s="27"/>
      <c r="Q222" s="27"/>
      <c r="R222" s="27"/>
      <c r="S222" s="27"/>
      <c r="T222" s="27"/>
      <c r="U222" s="27"/>
      <c r="V222" s="27"/>
      <c r="W222" s="27"/>
      <c r="X222" s="27"/>
      <c r="Y222" s="27"/>
      <c r="Z222" s="27"/>
      <c r="AA222" s="27"/>
      <c r="AB222" s="27"/>
      <c r="AC222" s="27"/>
      <c r="AD222" s="27"/>
      <c r="AE222" s="27"/>
      <c r="AF222" s="27"/>
      <c r="AG222" s="27"/>
      <c r="AH222" s="27"/>
      <c r="AI222" s="27"/>
    </row>
    <row r="223" spans="1:35" ht="90" hidden="1">
      <c r="A223" s="1">
        <v>22</v>
      </c>
      <c r="B223" s="141" t="s">
        <v>947</v>
      </c>
      <c r="C223" s="1" t="s">
        <v>948</v>
      </c>
      <c r="D223" s="1" t="s">
        <v>949</v>
      </c>
      <c r="E223" s="1">
        <v>2019</v>
      </c>
      <c r="F223" s="1" t="s">
        <v>75</v>
      </c>
      <c r="G223" s="1" t="s">
        <v>950</v>
      </c>
      <c r="H223" s="1" t="s">
        <v>550</v>
      </c>
      <c r="I223" s="1" t="s">
        <v>338</v>
      </c>
      <c r="J223" s="1" t="s">
        <v>461</v>
      </c>
      <c r="K223" s="67" t="s">
        <v>868</v>
      </c>
      <c r="L223" s="27" t="s">
        <v>938</v>
      </c>
      <c r="M223" s="27"/>
      <c r="N223" s="27" t="str">
        <f t="shared" si="15"/>
        <v>2019</v>
      </c>
      <c r="O223" s="27">
        <v>5</v>
      </c>
      <c r="P223" s="27"/>
      <c r="Q223" s="27"/>
      <c r="R223" s="27"/>
      <c r="S223" s="27"/>
      <c r="T223" s="27"/>
      <c r="U223" s="27"/>
      <c r="V223" s="27"/>
      <c r="W223" s="27"/>
      <c r="X223" s="27"/>
      <c r="Y223" s="27"/>
      <c r="Z223" s="27"/>
      <c r="AA223" s="27"/>
      <c r="AB223" s="27"/>
      <c r="AC223" s="27"/>
      <c r="AD223" s="27"/>
      <c r="AE223" s="27"/>
      <c r="AF223" s="27"/>
      <c r="AG223" s="27"/>
      <c r="AH223" s="27"/>
      <c r="AI223" s="27"/>
    </row>
    <row r="224" spans="1:35" ht="180" hidden="1">
      <c r="A224" s="1">
        <v>23</v>
      </c>
      <c r="B224" s="141" t="s">
        <v>880</v>
      </c>
      <c r="C224" s="1" t="s">
        <v>935</v>
      </c>
      <c r="D224" s="1" t="s">
        <v>951</v>
      </c>
      <c r="E224" s="1">
        <v>2019</v>
      </c>
      <c r="F224" s="1" t="s">
        <v>75</v>
      </c>
      <c r="G224" s="1" t="s">
        <v>952</v>
      </c>
      <c r="H224" s="1" t="s">
        <v>680</v>
      </c>
      <c r="I224" s="1" t="s">
        <v>451</v>
      </c>
      <c r="J224" s="1" t="s">
        <v>461</v>
      </c>
      <c r="K224" s="67" t="s">
        <v>868</v>
      </c>
      <c r="L224" s="27" t="s">
        <v>938</v>
      </c>
      <c r="M224" s="27"/>
      <c r="N224" s="27" t="str">
        <f t="shared" si="15"/>
        <v>2019</v>
      </c>
      <c r="O224" s="27">
        <v>5</v>
      </c>
      <c r="P224" s="27"/>
      <c r="Q224" s="27"/>
      <c r="R224" s="27"/>
      <c r="S224" s="27"/>
      <c r="T224" s="27"/>
      <c r="U224" s="27"/>
      <c r="V224" s="27"/>
      <c r="W224" s="27"/>
      <c r="X224" s="27"/>
      <c r="Y224" s="27"/>
      <c r="Z224" s="27"/>
      <c r="AA224" s="27"/>
      <c r="AB224" s="27"/>
      <c r="AC224" s="27"/>
      <c r="AD224" s="27"/>
      <c r="AE224" s="27"/>
      <c r="AF224" s="27"/>
      <c r="AG224" s="27"/>
      <c r="AH224" s="27"/>
      <c r="AI224" s="27"/>
    </row>
    <row r="225" spans="1:35" ht="195" hidden="1">
      <c r="A225" s="1">
        <v>24</v>
      </c>
      <c r="B225" s="141" t="s">
        <v>880</v>
      </c>
      <c r="C225" s="1" t="s">
        <v>935</v>
      </c>
      <c r="D225" s="1" t="s">
        <v>953</v>
      </c>
      <c r="E225" s="1" t="s">
        <v>282</v>
      </c>
      <c r="F225" s="1" t="s">
        <v>75</v>
      </c>
      <c r="G225" s="166" t="s">
        <v>954</v>
      </c>
      <c r="H225" s="1" t="s">
        <v>658</v>
      </c>
      <c r="I225" s="1" t="s">
        <v>363</v>
      </c>
      <c r="J225" s="1" t="s">
        <v>461</v>
      </c>
      <c r="K225" s="67" t="s">
        <v>868</v>
      </c>
      <c r="L225" s="27" t="s">
        <v>938</v>
      </c>
      <c r="M225" s="27"/>
      <c r="N225" s="27" t="str">
        <f t="shared" si="15"/>
        <v>2018</v>
      </c>
      <c r="O225" s="27">
        <v>5</v>
      </c>
      <c r="P225" s="27"/>
      <c r="Q225" s="27"/>
      <c r="R225" s="27"/>
      <c r="S225" s="27"/>
      <c r="T225" s="27"/>
      <c r="U225" s="27"/>
      <c r="V225" s="27"/>
      <c r="W225" s="27"/>
      <c r="X225" s="27"/>
      <c r="Y225" s="27"/>
      <c r="Z225" s="27"/>
      <c r="AA225" s="27"/>
      <c r="AB225" s="27"/>
      <c r="AC225" s="27"/>
      <c r="AD225" s="27"/>
      <c r="AE225" s="27"/>
      <c r="AF225" s="27"/>
      <c r="AG225" s="27"/>
      <c r="AH225" s="27"/>
      <c r="AI225" s="27"/>
    </row>
    <row r="226" spans="1:35" ht="30" hidden="1">
      <c r="A226" s="1">
        <v>25</v>
      </c>
      <c r="B226" s="141" t="s">
        <v>955</v>
      </c>
      <c r="C226" s="1" t="s">
        <v>935</v>
      </c>
      <c r="D226" s="1" t="s">
        <v>929</v>
      </c>
      <c r="E226" s="1" t="s">
        <v>186</v>
      </c>
      <c r="F226" s="1" t="s">
        <v>246</v>
      </c>
      <c r="G226" s="1" t="s">
        <v>945</v>
      </c>
      <c r="H226" s="1" t="s">
        <v>956</v>
      </c>
      <c r="I226" s="1" t="s">
        <v>258</v>
      </c>
      <c r="J226" s="1" t="s">
        <v>461</v>
      </c>
      <c r="K226" s="67" t="s">
        <v>868</v>
      </c>
      <c r="L226" s="27" t="s">
        <v>938</v>
      </c>
      <c r="M226" s="27"/>
      <c r="N226" s="27" t="str">
        <f t="shared" si="15"/>
        <v>2015</v>
      </c>
      <c r="O226" s="27">
        <v>4</v>
      </c>
      <c r="P226" s="27"/>
      <c r="Q226" s="27"/>
      <c r="R226" s="27"/>
      <c r="S226" s="27"/>
      <c r="T226" s="27"/>
      <c r="U226" s="27"/>
      <c r="V226" s="27"/>
      <c r="W226" s="27"/>
      <c r="X226" s="27"/>
      <c r="Y226" s="27"/>
      <c r="Z226" s="27"/>
      <c r="AA226" s="27"/>
      <c r="AB226" s="27"/>
      <c r="AC226" s="27"/>
      <c r="AD226" s="27"/>
      <c r="AE226" s="27"/>
      <c r="AF226" s="27"/>
      <c r="AG226" s="27"/>
      <c r="AH226" s="27"/>
      <c r="AI226" s="27"/>
    </row>
    <row r="227" spans="1:35" ht="135" hidden="1">
      <c r="A227" s="1">
        <v>26</v>
      </c>
      <c r="B227" s="141" t="s">
        <v>880</v>
      </c>
      <c r="C227" s="1" t="s">
        <v>957</v>
      </c>
      <c r="D227" s="1" t="s">
        <v>958</v>
      </c>
      <c r="E227" s="1">
        <v>2023</v>
      </c>
      <c r="F227" s="1" t="s">
        <v>75</v>
      </c>
      <c r="G227" s="1" t="s">
        <v>959</v>
      </c>
      <c r="H227" s="1" t="s">
        <v>906</v>
      </c>
      <c r="I227" s="1" t="s">
        <v>278</v>
      </c>
      <c r="J227" s="1" t="s">
        <v>461</v>
      </c>
      <c r="K227" s="67" t="s">
        <v>868</v>
      </c>
      <c r="L227" s="27" t="s">
        <v>960</v>
      </c>
      <c r="M227" s="27"/>
      <c r="N227" s="27" t="str">
        <f t="shared" si="15"/>
        <v>2023</v>
      </c>
      <c r="O227" s="27">
        <v>4</v>
      </c>
      <c r="P227" s="27"/>
      <c r="Q227" s="27"/>
      <c r="R227" s="27"/>
      <c r="S227" s="27"/>
      <c r="T227" s="27"/>
      <c r="U227" s="27"/>
      <c r="V227" s="27"/>
      <c r="W227" s="27"/>
      <c r="X227" s="27"/>
      <c r="Y227" s="27"/>
      <c r="Z227" s="27"/>
      <c r="AA227" s="27"/>
      <c r="AB227" s="27"/>
      <c r="AC227" s="27"/>
      <c r="AD227" s="27"/>
      <c r="AE227" s="27"/>
      <c r="AF227" s="27"/>
      <c r="AG227" s="27"/>
      <c r="AH227" s="27"/>
      <c r="AI227" s="27"/>
    </row>
    <row r="228" spans="1:35" ht="60" hidden="1">
      <c r="A228" s="1">
        <v>27</v>
      </c>
      <c r="B228" s="141" t="s">
        <v>876</v>
      </c>
      <c r="C228" s="1" t="s">
        <v>961</v>
      </c>
      <c r="D228" s="1" t="s">
        <v>962</v>
      </c>
      <c r="E228" s="1" t="s">
        <v>963</v>
      </c>
      <c r="F228" s="1" t="s">
        <v>75</v>
      </c>
      <c r="G228" s="1" t="s">
        <v>964</v>
      </c>
      <c r="H228" s="1" t="s">
        <v>965</v>
      </c>
      <c r="I228" s="1" t="s">
        <v>217</v>
      </c>
      <c r="J228" s="1" t="s">
        <v>461</v>
      </c>
      <c r="K228" s="67" t="s">
        <v>868</v>
      </c>
      <c r="L228" s="27" t="s">
        <v>960</v>
      </c>
      <c r="M228" s="27"/>
      <c r="N228" s="27">
        <v>2023</v>
      </c>
      <c r="O228" s="27">
        <v>4</v>
      </c>
      <c r="P228" s="27"/>
      <c r="Q228" s="27"/>
      <c r="R228" s="27"/>
      <c r="S228" s="27"/>
      <c r="T228" s="27"/>
      <c r="U228" s="27"/>
      <c r="V228" s="27"/>
      <c r="W228" s="27"/>
      <c r="X228" s="27"/>
      <c r="Y228" s="27"/>
      <c r="Z228" s="27"/>
      <c r="AA228" s="27"/>
      <c r="AB228" s="27"/>
      <c r="AC228" s="27"/>
      <c r="AD228" s="27"/>
      <c r="AE228" s="27"/>
      <c r="AF228" s="27"/>
      <c r="AG228" s="27"/>
      <c r="AH228" s="27"/>
      <c r="AI228" s="27"/>
    </row>
    <row r="229" spans="1:35" ht="135" hidden="1">
      <c r="A229" s="1">
        <v>28</v>
      </c>
      <c r="B229" s="141" t="s">
        <v>966</v>
      </c>
      <c r="C229" s="1" t="s">
        <v>967</v>
      </c>
      <c r="D229" s="1" t="s">
        <v>968</v>
      </c>
      <c r="E229" s="148">
        <v>45257</v>
      </c>
      <c r="F229" s="15" t="s">
        <v>75</v>
      </c>
      <c r="G229" s="1" t="s">
        <v>969</v>
      </c>
      <c r="H229" s="166" t="s">
        <v>970</v>
      </c>
      <c r="I229" s="1" t="s">
        <v>291</v>
      </c>
      <c r="J229" s="166" t="s">
        <v>461</v>
      </c>
      <c r="K229" s="167" t="s">
        <v>868</v>
      </c>
      <c r="L229" s="27" t="s">
        <v>960</v>
      </c>
      <c r="M229" s="27"/>
      <c r="N229" s="27">
        <v>2023</v>
      </c>
      <c r="O229" s="27">
        <v>4</v>
      </c>
      <c r="P229" s="27"/>
      <c r="Q229" s="27"/>
      <c r="R229" s="27"/>
      <c r="S229" s="27"/>
      <c r="T229" s="27"/>
      <c r="U229" s="27"/>
      <c r="V229" s="27"/>
      <c r="W229" s="27"/>
      <c r="X229" s="27"/>
      <c r="Y229" s="27"/>
      <c r="Z229" s="27"/>
      <c r="AA229" s="27"/>
      <c r="AB229" s="27"/>
      <c r="AC229" s="27"/>
      <c r="AD229" s="27"/>
      <c r="AE229" s="27"/>
      <c r="AF229" s="27"/>
      <c r="AG229" s="27"/>
      <c r="AH229" s="27"/>
      <c r="AI229" s="27"/>
    </row>
    <row r="230" spans="1:35" ht="165" hidden="1">
      <c r="A230" s="1">
        <v>29</v>
      </c>
      <c r="B230" s="141" t="s">
        <v>971</v>
      </c>
      <c r="C230" s="1" t="s">
        <v>972</v>
      </c>
      <c r="D230" s="1" t="s">
        <v>973</v>
      </c>
      <c r="E230" s="1" t="s">
        <v>112</v>
      </c>
      <c r="F230" s="1" t="s">
        <v>75</v>
      </c>
      <c r="G230" s="1" t="s">
        <v>974</v>
      </c>
      <c r="H230" s="1" t="s">
        <v>608</v>
      </c>
      <c r="I230" s="1" t="s">
        <v>210</v>
      </c>
      <c r="J230" s="1" t="s">
        <v>461</v>
      </c>
      <c r="K230" s="67" t="s">
        <v>868</v>
      </c>
      <c r="L230" s="27" t="s">
        <v>975</v>
      </c>
      <c r="M230" s="27"/>
      <c r="N230" s="27" t="str">
        <f t="shared" ref="N230:N240" si="16">RIGHT(E230,4)</f>
        <v>2014</v>
      </c>
      <c r="O230" s="27">
        <v>4</v>
      </c>
      <c r="P230" s="27"/>
      <c r="Q230" s="27"/>
      <c r="R230" s="27"/>
      <c r="S230" s="27"/>
      <c r="T230" s="27"/>
      <c r="U230" s="27"/>
      <c r="V230" s="27"/>
      <c r="W230" s="27"/>
      <c r="X230" s="27"/>
      <c r="Y230" s="27"/>
      <c r="Z230" s="27"/>
      <c r="AA230" s="27"/>
      <c r="AB230" s="27"/>
      <c r="AC230" s="27"/>
      <c r="AD230" s="27"/>
      <c r="AE230" s="27"/>
      <c r="AF230" s="27"/>
      <c r="AG230" s="27"/>
      <c r="AH230" s="27"/>
      <c r="AI230" s="27"/>
    </row>
    <row r="231" spans="1:35" ht="135" hidden="1">
      <c r="A231" s="1">
        <v>30</v>
      </c>
      <c r="B231" s="141" t="s">
        <v>903</v>
      </c>
      <c r="C231" s="1" t="s">
        <v>976</v>
      </c>
      <c r="D231" s="1" t="s">
        <v>977</v>
      </c>
      <c r="E231" s="1" t="s">
        <v>129</v>
      </c>
      <c r="F231" s="1" t="s">
        <v>75</v>
      </c>
      <c r="G231" s="1" t="s">
        <v>978</v>
      </c>
      <c r="H231" s="1" t="s">
        <v>608</v>
      </c>
      <c r="I231" s="1" t="s">
        <v>210</v>
      </c>
      <c r="J231" s="1" t="s">
        <v>461</v>
      </c>
      <c r="K231" s="67" t="s">
        <v>868</v>
      </c>
      <c r="L231" s="27" t="s">
        <v>979</v>
      </c>
      <c r="M231" s="27"/>
      <c r="N231" s="27" t="str">
        <f t="shared" si="16"/>
        <v>2021</v>
      </c>
      <c r="O231" s="27">
        <v>4</v>
      </c>
      <c r="P231" s="27"/>
      <c r="Q231" s="27"/>
      <c r="R231" s="27"/>
      <c r="S231" s="27"/>
      <c r="T231" s="27"/>
      <c r="U231" s="27"/>
      <c r="V231" s="27"/>
      <c r="W231" s="27"/>
      <c r="X231" s="27"/>
      <c r="Y231" s="27"/>
      <c r="Z231" s="27"/>
      <c r="AA231" s="27"/>
      <c r="AB231" s="27"/>
      <c r="AC231" s="27"/>
      <c r="AD231" s="27"/>
      <c r="AE231" s="27"/>
      <c r="AF231" s="27"/>
      <c r="AG231" s="27"/>
      <c r="AH231" s="27"/>
      <c r="AI231" s="27"/>
    </row>
    <row r="232" spans="1:35" ht="45" hidden="1">
      <c r="A232" s="1">
        <v>31</v>
      </c>
      <c r="B232" s="141" t="s">
        <v>980</v>
      </c>
      <c r="C232" s="1" t="s">
        <v>981</v>
      </c>
      <c r="D232" s="1" t="s">
        <v>982</v>
      </c>
      <c r="E232" s="1" t="s">
        <v>622</v>
      </c>
      <c r="F232" s="1" t="s">
        <v>283</v>
      </c>
      <c r="G232" s="1" t="s">
        <v>983</v>
      </c>
      <c r="H232" s="1" t="s">
        <v>984</v>
      </c>
      <c r="I232" s="1" t="s">
        <v>286</v>
      </c>
      <c r="J232" s="1" t="s">
        <v>461</v>
      </c>
      <c r="K232" s="67" t="s">
        <v>868</v>
      </c>
      <c r="L232" s="27" t="s">
        <v>979</v>
      </c>
      <c r="M232" s="27"/>
      <c r="N232" s="27" t="str">
        <f t="shared" si="16"/>
        <v>2021</v>
      </c>
      <c r="O232" s="27">
        <v>4</v>
      </c>
      <c r="P232" s="27"/>
      <c r="Q232" s="27"/>
      <c r="R232" s="27"/>
      <c r="S232" s="27"/>
      <c r="T232" s="27"/>
      <c r="U232" s="27"/>
      <c r="V232" s="27"/>
      <c r="W232" s="27"/>
      <c r="X232" s="27"/>
      <c r="Y232" s="27"/>
      <c r="Z232" s="27"/>
      <c r="AA232" s="27"/>
      <c r="AB232" s="27"/>
      <c r="AC232" s="27"/>
      <c r="AD232" s="27"/>
      <c r="AE232" s="27"/>
      <c r="AF232" s="27"/>
      <c r="AG232" s="27"/>
      <c r="AH232" s="27"/>
      <c r="AI232" s="27"/>
    </row>
    <row r="233" spans="1:35" ht="135" hidden="1">
      <c r="A233" s="1">
        <v>32</v>
      </c>
      <c r="B233" s="141" t="s">
        <v>876</v>
      </c>
      <c r="C233" s="1" t="s">
        <v>985</v>
      </c>
      <c r="D233" s="1" t="s">
        <v>721</v>
      </c>
      <c r="E233" s="1" t="s">
        <v>266</v>
      </c>
      <c r="F233" s="1" t="s">
        <v>75</v>
      </c>
      <c r="G233" s="166" t="s">
        <v>986</v>
      </c>
      <c r="H233" s="1" t="s">
        <v>555</v>
      </c>
      <c r="I233" s="1" t="s">
        <v>38</v>
      </c>
      <c r="J233" s="1" t="s">
        <v>461</v>
      </c>
      <c r="K233" s="67" t="s">
        <v>868</v>
      </c>
      <c r="L233" s="27" t="s">
        <v>672</v>
      </c>
      <c r="M233" s="27"/>
      <c r="N233" s="27" t="str">
        <f t="shared" si="16"/>
        <v>2023</v>
      </c>
      <c r="O233" s="27">
        <v>2</v>
      </c>
      <c r="P233" s="27"/>
      <c r="Q233" s="27"/>
      <c r="R233" s="27"/>
      <c r="S233" s="27"/>
      <c r="T233" s="27"/>
      <c r="U233" s="27"/>
      <c r="V233" s="27"/>
      <c r="W233" s="27"/>
      <c r="X233" s="27"/>
      <c r="Y233" s="27"/>
      <c r="Z233" s="27"/>
      <c r="AA233" s="27"/>
      <c r="AB233" s="27"/>
      <c r="AC233" s="27"/>
      <c r="AD233" s="27"/>
      <c r="AE233" s="27"/>
      <c r="AF233" s="27"/>
      <c r="AG233" s="27"/>
      <c r="AH233" s="27"/>
      <c r="AI233" s="27"/>
    </row>
    <row r="234" spans="1:35" ht="195" hidden="1">
      <c r="A234" s="1">
        <v>33</v>
      </c>
      <c r="B234" s="141" t="s">
        <v>987</v>
      </c>
      <c r="C234" s="1" t="s">
        <v>988</v>
      </c>
      <c r="D234" s="1" t="s">
        <v>989</v>
      </c>
      <c r="E234" s="1" t="s">
        <v>990</v>
      </c>
      <c r="F234" s="1" t="s">
        <v>75</v>
      </c>
      <c r="G234" s="144" t="s">
        <v>991</v>
      </c>
      <c r="H234" s="1" t="s">
        <v>663</v>
      </c>
      <c r="I234" s="1" t="s">
        <v>369</v>
      </c>
      <c r="J234" s="1" t="s">
        <v>461</v>
      </c>
      <c r="K234" s="67" t="s">
        <v>868</v>
      </c>
      <c r="L234" s="27" t="s">
        <v>992</v>
      </c>
      <c r="M234" s="27"/>
      <c r="N234" s="27" t="str">
        <f t="shared" si="16"/>
        <v>2016</v>
      </c>
      <c r="O234" s="27">
        <v>5</v>
      </c>
      <c r="P234" s="27"/>
      <c r="Q234" s="27"/>
      <c r="R234" s="27"/>
      <c r="S234" s="27"/>
      <c r="T234" s="27"/>
      <c r="U234" s="27"/>
      <c r="V234" s="27"/>
      <c r="W234" s="27"/>
      <c r="X234" s="27"/>
      <c r="Y234" s="27"/>
      <c r="Z234" s="27"/>
      <c r="AA234" s="27"/>
      <c r="AB234" s="27"/>
      <c r="AC234" s="27"/>
      <c r="AD234" s="27"/>
      <c r="AE234" s="27"/>
      <c r="AF234" s="27"/>
      <c r="AG234" s="27"/>
      <c r="AH234" s="27"/>
      <c r="AI234" s="27"/>
    </row>
    <row r="235" spans="1:35" ht="75" hidden="1">
      <c r="A235" s="1">
        <v>34</v>
      </c>
      <c r="B235" s="141" t="s">
        <v>993</v>
      </c>
      <c r="C235" s="1" t="s">
        <v>994</v>
      </c>
      <c r="D235" s="1" t="s">
        <v>872</v>
      </c>
      <c r="E235" s="1">
        <v>2022</v>
      </c>
      <c r="F235" s="1" t="s">
        <v>75</v>
      </c>
      <c r="G235" s="166" t="s">
        <v>995</v>
      </c>
      <c r="H235" s="1" t="s">
        <v>639</v>
      </c>
      <c r="I235" s="1" t="s">
        <v>329</v>
      </c>
      <c r="J235" s="1" t="s">
        <v>461</v>
      </c>
      <c r="K235" s="67" t="s">
        <v>868</v>
      </c>
      <c r="L235" s="27" t="s">
        <v>996</v>
      </c>
      <c r="M235" s="27"/>
      <c r="N235" s="27" t="str">
        <f t="shared" si="16"/>
        <v>2022</v>
      </c>
      <c r="O235" s="27">
        <v>5</v>
      </c>
      <c r="P235" s="154"/>
      <c r="Q235" s="154"/>
      <c r="R235" s="154"/>
      <c r="S235" s="154"/>
      <c r="T235" s="154"/>
      <c r="U235" s="154"/>
      <c r="V235" s="154"/>
      <c r="W235" s="154"/>
      <c r="X235" s="154"/>
      <c r="Y235" s="27"/>
      <c r="Z235" s="27"/>
      <c r="AA235" s="27"/>
      <c r="AB235" s="27"/>
      <c r="AC235" s="27"/>
      <c r="AD235" s="27"/>
      <c r="AE235" s="27"/>
      <c r="AF235" s="27"/>
      <c r="AG235" s="27"/>
      <c r="AH235" s="27"/>
      <c r="AI235" s="27"/>
    </row>
    <row r="236" spans="1:35" ht="75" hidden="1">
      <c r="A236" s="1">
        <v>35</v>
      </c>
      <c r="B236" s="141" t="s">
        <v>993</v>
      </c>
      <c r="C236" s="1" t="s">
        <v>997</v>
      </c>
      <c r="D236" s="1" t="s">
        <v>872</v>
      </c>
      <c r="E236" s="1">
        <v>2021</v>
      </c>
      <c r="F236" s="1" t="s">
        <v>75</v>
      </c>
      <c r="G236" s="166" t="s">
        <v>998</v>
      </c>
      <c r="H236" s="1" t="s">
        <v>639</v>
      </c>
      <c r="I236" s="1" t="s">
        <v>329</v>
      </c>
      <c r="J236" s="1" t="s">
        <v>461</v>
      </c>
      <c r="K236" s="67" t="s">
        <v>868</v>
      </c>
      <c r="L236" s="27" t="s">
        <v>996</v>
      </c>
      <c r="M236" s="27"/>
      <c r="N236" s="27" t="str">
        <f t="shared" si="16"/>
        <v>2021</v>
      </c>
      <c r="O236" s="27">
        <v>5</v>
      </c>
      <c r="P236" s="27"/>
      <c r="Q236" s="27"/>
      <c r="R236" s="27"/>
      <c r="S236" s="27"/>
      <c r="T236" s="27"/>
      <c r="U236" s="27"/>
      <c r="V236" s="27"/>
      <c r="W236" s="27"/>
      <c r="X236" s="27"/>
      <c r="Y236" s="27"/>
      <c r="Z236" s="27"/>
      <c r="AA236" s="27"/>
      <c r="AB236" s="27"/>
      <c r="AC236" s="27"/>
      <c r="AD236" s="27"/>
      <c r="AE236" s="27"/>
      <c r="AF236" s="27"/>
      <c r="AG236" s="27"/>
      <c r="AH236" s="27"/>
      <c r="AI236" s="27"/>
    </row>
    <row r="237" spans="1:35" ht="45" hidden="1">
      <c r="A237" s="1">
        <v>36</v>
      </c>
      <c r="B237" s="141" t="s">
        <v>999</v>
      </c>
      <c r="C237" s="1" t="s">
        <v>1000</v>
      </c>
      <c r="D237" s="1" t="s">
        <v>1001</v>
      </c>
      <c r="E237" s="1">
        <v>2015</v>
      </c>
      <c r="F237" s="1" t="s">
        <v>1002</v>
      </c>
      <c r="G237" s="1" t="s">
        <v>1003</v>
      </c>
      <c r="H237" s="1" t="s">
        <v>585</v>
      </c>
      <c r="I237" s="1" t="s">
        <v>47</v>
      </c>
      <c r="J237" s="1" t="s">
        <v>461</v>
      </c>
      <c r="K237" s="67" t="s">
        <v>868</v>
      </c>
      <c r="L237" s="27" t="s">
        <v>844</v>
      </c>
      <c r="M237" s="27"/>
      <c r="N237" s="27" t="str">
        <f t="shared" si="16"/>
        <v>2015</v>
      </c>
      <c r="O237" s="27">
        <v>3</v>
      </c>
      <c r="P237" s="27"/>
      <c r="Q237" s="27"/>
      <c r="R237" s="27"/>
      <c r="S237" s="27"/>
      <c r="T237" s="27"/>
      <c r="U237" s="27"/>
      <c r="V237" s="27"/>
      <c r="W237" s="27"/>
      <c r="X237" s="27"/>
      <c r="Y237" s="27"/>
      <c r="Z237" s="27"/>
      <c r="AA237" s="27"/>
      <c r="AB237" s="27"/>
      <c r="AC237" s="27"/>
      <c r="AD237" s="27"/>
      <c r="AE237" s="27"/>
      <c r="AF237" s="27"/>
      <c r="AG237" s="27"/>
      <c r="AH237" s="27"/>
      <c r="AI237" s="27"/>
    </row>
    <row r="238" spans="1:35" ht="30" hidden="1">
      <c r="A238" s="1">
        <v>37</v>
      </c>
      <c r="B238" s="143" t="s">
        <v>1004</v>
      </c>
      <c r="C238" s="144" t="s">
        <v>1005</v>
      </c>
      <c r="D238" s="144" t="s">
        <v>590</v>
      </c>
      <c r="E238" s="166" t="s">
        <v>564</v>
      </c>
      <c r="F238" s="1" t="s">
        <v>75</v>
      </c>
      <c r="G238" s="1" t="s">
        <v>1006</v>
      </c>
      <c r="H238" s="1" t="s">
        <v>684</v>
      </c>
      <c r="I238" s="1" t="s">
        <v>413</v>
      </c>
      <c r="J238" s="1" t="s">
        <v>461</v>
      </c>
      <c r="K238" s="67" t="s">
        <v>868</v>
      </c>
      <c r="L238" s="27" t="s">
        <v>592</v>
      </c>
      <c r="M238" s="27"/>
      <c r="N238" s="27" t="str">
        <f t="shared" si="16"/>
        <v>2019</v>
      </c>
      <c r="O238" s="27">
        <v>5</v>
      </c>
      <c r="P238" s="27"/>
      <c r="Q238" s="27"/>
      <c r="R238" s="27"/>
      <c r="S238" s="27"/>
      <c r="T238" s="27"/>
      <c r="U238" s="27"/>
      <c r="V238" s="27"/>
      <c r="W238" s="27"/>
      <c r="X238" s="27"/>
      <c r="Y238" s="27"/>
      <c r="Z238" s="27"/>
      <c r="AA238" s="27"/>
      <c r="AB238" s="27"/>
      <c r="AC238" s="27"/>
      <c r="AD238" s="27"/>
      <c r="AE238" s="27"/>
      <c r="AF238" s="27"/>
      <c r="AG238" s="27"/>
      <c r="AH238" s="27"/>
      <c r="AI238" s="27"/>
    </row>
    <row r="239" spans="1:35" ht="90" hidden="1">
      <c r="A239" s="1">
        <v>38</v>
      </c>
      <c r="B239" s="141" t="s">
        <v>1007</v>
      </c>
      <c r="C239" s="1" t="s">
        <v>1008</v>
      </c>
      <c r="D239" s="1" t="s">
        <v>1009</v>
      </c>
      <c r="E239" s="146" t="s">
        <v>112</v>
      </c>
      <c r="F239" s="146" t="s">
        <v>75</v>
      </c>
      <c r="G239" s="1" t="s">
        <v>1010</v>
      </c>
      <c r="H239" s="1" t="s">
        <v>646</v>
      </c>
      <c r="I239" s="1" t="s">
        <v>647</v>
      </c>
      <c r="J239" s="1" t="s">
        <v>461</v>
      </c>
      <c r="K239" s="67" t="s">
        <v>868</v>
      </c>
      <c r="L239" s="27"/>
      <c r="M239" s="27"/>
      <c r="N239" s="27" t="str">
        <f t="shared" si="16"/>
        <v>2014</v>
      </c>
      <c r="O239" s="27">
        <v>5</v>
      </c>
      <c r="P239" s="27"/>
      <c r="Q239" s="27"/>
      <c r="R239" s="27"/>
      <c r="S239" s="27"/>
      <c r="T239" s="27"/>
      <c r="U239" s="27"/>
      <c r="V239" s="27"/>
      <c r="W239" s="27"/>
      <c r="X239" s="27"/>
      <c r="Y239" s="27"/>
      <c r="Z239" s="27"/>
      <c r="AA239" s="27"/>
      <c r="AB239" s="27"/>
      <c r="AC239" s="27"/>
      <c r="AD239" s="27"/>
      <c r="AE239" s="27"/>
      <c r="AF239" s="27"/>
      <c r="AG239" s="27"/>
      <c r="AH239" s="27"/>
      <c r="AI239" s="27"/>
    </row>
    <row r="240" spans="1:35" ht="90" hidden="1">
      <c r="A240" s="1">
        <v>39</v>
      </c>
      <c r="B240" s="141" t="s">
        <v>1011</v>
      </c>
      <c r="C240" s="1" t="s">
        <v>1012</v>
      </c>
      <c r="D240" s="1" t="s">
        <v>144</v>
      </c>
      <c r="E240" s="146" t="s">
        <v>1013</v>
      </c>
      <c r="F240" s="146" t="s">
        <v>75</v>
      </c>
      <c r="G240" s="147" t="s">
        <v>1014</v>
      </c>
      <c r="H240" s="1" t="s">
        <v>646</v>
      </c>
      <c r="I240" s="1" t="s">
        <v>647</v>
      </c>
      <c r="J240" s="1" t="s">
        <v>461</v>
      </c>
      <c r="K240" s="67" t="s">
        <v>868</v>
      </c>
      <c r="L240" s="27"/>
      <c r="M240" s="27"/>
      <c r="N240" s="27" t="str">
        <f t="shared" si="16"/>
        <v>2013</v>
      </c>
      <c r="O240" s="27">
        <v>5</v>
      </c>
      <c r="P240" s="27"/>
      <c r="Q240" s="27"/>
      <c r="R240" s="27"/>
      <c r="S240" s="27"/>
      <c r="T240" s="27"/>
      <c r="U240" s="27"/>
      <c r="V240" s="27"/>
      <c r="W240" s="27"/>
      <c r="X240" s="27"/>
      <c r="Y240" s="27"/>
      <c r="Z240" s="27"/>
      <c r="AA240" s="27"/>
      <c r="AB240" s="27"/>
      <c r="AC240" s="27"/>
      <c r="AD240" s="27"/>
      <c r="AE240" s="27"/>
      <c r="AF240" s="27"/>
      <c r="AG240" s="27"/>
      <c r="AH240" s="27"/>
      <c r="AI240" s="27"/>
    </row>
    <row r="241" spans="1:35" ht="15" hidden="1">
      <c r="A241" s="136" t="s">
        <v>1015</v>
      </c>
      <c r="B241" s="137" t="s">
        <v>1016</v>
      </c>
      <c r="C241" s="138"/>
      <c r="D241" s="139"/>
      <c r="E241" s="139"/>
      <c r="F241" s="139"/>
      <c r="G241" s="139"/>
      <c r="H241" s="139"/>
      <c r="I241" s="150"/>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row>
    <row r="242" spans="1:35" ht="240" hidden="1">
      <c r="A242" s="1">
        <v>1</v>
      </c>
      <c r="B242" s="140" t="s">
        <v>1017</v>
      </c>
      <c r="C242" s="55" t="s">
        <v>1018</v>
      </c>
      <c r="D242" s="1" t="s">
        <v>1019</v>
      </c>
      <c r="E242" s="55" t="s">
        <v>1020</v>
      </c>
      <c r="F242" s="55" t="s">
        <v>19</v>
      </c>
      <c r="G242" s="55" t="s">
        <v>1021</v>
      </c>
      <c r="H242" s="55" t="s">
        <v>1022</v>
      </c>
      <c r="I242" s="1" t="s">
        <v>22</v>
      </c>
      <c r="J242" s="1" t="s">
        <v>1023</v>
      </c>
      <c r="K242" s="27"/>
      <c r="L242" s="27" t="s">
        <v>1024</v>
      </c>
      <c r="M242" s="27"/>
      <c r="N242" s="27" t="s">
        <v>131</v>
      </c>
      <c r="O242" s="27">
        <v>1</v>
      </c>
      <c r="P242" s="27"/>
      <c r="Q242" s="27"/>
      <c r="R242" s="27"/>
      <c r="S242" s="27"/>
      <c r="T242" s="27"/>
      <c r="U242" s="27"/>
      <c r="V242" s="27"/>
      <c r="W242" s="27"/>
      <c r="X242" s="27"/>
      <c r="Y242" s="27"/>
      <c r="Z242" s="27"/>
      <c r="AA242" s="27"/>
      <c r="AB242" s="27"/>
      <c r="AC242" s="27"/>
      <c r="AD242" s="27"/>
      <c r="AE242" s="27"/>
      <c r="AF242" s="27"/>
      <c r="AG242" s="27"/>
      <c r="AH242" s="27"/>
      <c r="AI242" s="27"/>
    </row>
    <row r="243" spans="1:35" ht="225" hidden="1">
      <c r="A243" s="1">
        <v>2</v>
      </c>
      <c r="B243" s="140" t="s">
        <v>1025</v>
      </c>
      <c r="C243" s="55" t="s">
        <v>1026</v>
      </c>
      <c r="D243" s="1" t="s">
        <v>1027</v>
      </c>
      <c r="E243" s="55" t="s">
        <v>1028</v>
      </c>
      <c r="F243" s="55" t="s">
        <v>19</v>
      </c>
      <c r="G243" s="55" t="s">
        <v>1029</v>
      </c>
      <c r="H243" s="55" t="s">
        <v>1030</v>
      </c>
      <c r="I243" s="1" t="s">
        <v>22</v>
      </c>
      <c r="J243" s="1" t="s">
        <v>1023</v>
      </c>
      <c r="K243" s="27"/>
      <c r="L243" s="27" t="s">
        <v>1031</v>
      </c>
      <c r="M243" s="27" t="s">
        <v>1031</v>
      </c>
      <c r="N243" s="27" t="s">
        <v>1032</v>
      </c>
      <c r="O243" s="27">
        <v>1</v>
      </c>
      <c r="P243" s="27"/>
      <c r="Q243" s="27"/>
      <c r="R243" s="27"/>
      <c r="S243" s="27"/>
      <c r="T243" s="27"/>
      <c r="U243" s="27"/>
      <c r="V243" s="27"/>
      <c r="W243" s="27"/>
      <c r="X243" s="27"/>
      <c r="Y243" s="27"/>
      <c r="Z243" s="27"/>
      <c r="AA243" s="27"/>
      <c r="AB243" s="27"/>
      <c r="AC243" s="27"/>
      <c r="AD243" s="27"/>
      <c r="AE243" s="27"/>
      <c r="AF243" s="27"/>
      <c r="AG243" s="27"/>
      <c r="AH243" s="27"/>
      <c r="AI243" s="27"/>
    </row>
    <row r="244" spans="1:35" ht="240" hidden="1">
      <c r="A244" s="1">
        <v>3</v>
      </c>
      <c r="B244" s="140" t="s">
        <v>1025</v>
      </c>
      <c r="C244" s="55" t="s">
        <v>1026</v>
      </c>
      <c r="D244" s="1" t="s">
        <v>1027</v>
      </c>
      <c r="E244" s="55" t="s">
        <v>1028</v>
      </c>
      <c r="F244" s="55" t="s">
        <v>19</v>
      </c>
      <c r="G244" s="55" t="s">
        <v>1029</v>
      </c>
      <c r="H244" s="55" t="s">
        <v>1022</v>
      </c>
      <c r="I244" s="1" t="s">
        <v>22</v>
      </c>
      <c r="J244" s="1" t="s">
        <v>1023</v>
      </c>
      <c r="K244" s="27"/>
      <c r="L244" s="27" t="s">
        <v>1031</v>
      </c>
      <c r="M244" s="27" t="s">
        <v>1031</v>
      </c>
      <c r="N244" s="27" t="s">
        <v>1032</v>
      </c>
      <c r="O244" s="27">
        <v>1</v>
      </c>
      <c r="P244" s="27"/>
      <c r="Q244" s="27"/>
      <c r="R244" s="27"/>
      <c r="S244" s="27"/>
      <c r="T244" s="27"/>
      <c r="U244" s="27"/>
      <c r="V244" s="27"/>
      <c r="W244" s="27"/>
      <c r="X244" s="27"/>
      <c r="Y244" s="27"/>
      <c r="Z244" s="27"/>
      <c r="AA244" s="27"/>
      <c r="AB244" s="27"/>
      <c r="AC244" s="27"/>
      <c r="AD244" s="27"/>
      <c r="AE244" s="27"/>
      <c r="AF244" s="27"/>
      <c r="AG244" s="27"/>
      <c r="AH244" s="27"/>
      <c r="AI244" s="27"/>
    </row>
    <row r="245" spans="1:35" ht="225" hidden="1">
      <c r="A245" s="1">
        <v>4</v>
      </c>
      <c r="B245" s="140" t="s">
        <v>1025</v>
      </c>
      <c r="C245" s="55" t="s">
        <v>1026</v>
      </c>
      <c r="D245" s="1" t="s">
        <v>1027</v>
      </c>
      <c r="E245" s="55" t="s">
        <v>140</v>
      </c>
      <c r="F245" s="55" t="s">
        <v>19</v>
      </c>
      <c r="G245" s="55" t="s">
        <v>1029</v>
      </c>
      <c r="H245" s="55" t="s">
        <v>1030</v>
      </c>
      <c r="I245" s="1" t="s">
        <v>22</v>
      </c>
      <c r="J245" s="1" t="s">
        <v>1023</v>
      </c>
      <c r="K245" s="27"/>
      <c r="L245" s="27" t="s">
        <v>1031</v>
      </c>
      <c r="M245" s="27" t="s">
        <v>1031</v>
      </c>
      <c r="N245" s="27" t="s">
        <v>141</v>
      </c>
      <c r="O245" s="27">
        <v>1</v>
      </c>
      <c r="P245" s="27"/>
      <c r="Q245" s="27"/>
      <c r="R245" s="27"/>
      <c r="S245" s="27"/>
      <c r="T245" s="27"/>
      <c r="U245" s="27"/>
      <c r="V245" s="27"/>
      <c r="W245" s="27"/>
      <c r="X245" s="27"/>
      <c r="Y245" s="27"/>
      <c r="Z245" s="27"/>
      <c r="AA245" s="27"/>
      <c r="AB245" s="27"/>
      <c r="AC245" s="27"/>
      <c r="AD245" s="27"/>
      <c r="AE245" s="27"/>
      <c r="AF245" s="27"/>
      <c r="AG245" s="27"/>
      <c r="AH245" s="27"/>
      <c r="AI245" s="27"/>
    </row>
    <row r="246" spans="1:35" ht="225" hidden="1">
      <c r="A246" s="1">
        <v>5</v>
      </c>
      <c r="B246" s="140" t="s">
        <v>1025</v>
      </c>
      <c r="C246" s="55" t="s">
        <v>1026</v>
      </c>
      <c r="D246" s="1" t="s">
        <v>1027</v>
      </c>
      <c r="E246" s="55" t="s">
        <v>1033</v>
      </c>
      <c r="F246" s="55" t="s">
        <v>19</v>
      </c>
      <c r="G246" s="55" t="s">
        <v>1029</v>
      </c>
      <c r="H246" s="55" t="s">
        <v>1030</v>
      </c>
      <c r="I246" s="1" t="s">
        <v>22</v>
      </c>
      <c r="J246" s="1" t="s">
        <v>1023</v>
      </c>
      <c r="K246" s="27"/>
      <c r="L246" s="27" t="s">
        <v>1031</v>
      </c>
      <c r="M246" s="27" t="s">
        <v>1031</v>
      </c>
      <c r="N246" s="27" t="s">
        <v>1034</v>
      </c>
      <c r="O246" s="27">
        <v>1</v>
      </c>
      <c r="P246" s="27"/>
      <c r="Q246" s="27"/>
      <c r="R246" s="27"/>
      <c r="S246" s="27"/>
      <c r="T246" s="27"/>
      <c r="U246" s="27"/>
      <c r="V246" s="27"/>
      <c r="W246" s="27"/>
      <c r="X246" s="27"/>
      <c r="Y246" s="27"/>
      <c r="Z246" s="27"/>
      <c r="AA246" s="27"/>
      <c r="AB246" s="27"/>
      <c r="AC246" s="27"/>
      <c r="AD246" s="27"/>
      <c r="AE246" s="27"/>
      <c r="AF246" s="27"/>
      <c r="AG246" s="27"/>
      <c r="AH246" s="27"/>
      <c r="AI246" s="27"/>
    </row>
    <row r="247" spans="1:35" ht="210" hidden="1">
      <c r="A247" s="1">
        <v>6</v>
      </c>
      <c r="B247" s="140" t="s">
        <v>1035</v>
      </c>
      <c r="C247" s="55" t="s">
        <v>1036</v>
      </c>
      <c r="D247" s="1" t="s">
        <v>1037</v>
      </c>
      <c r="E247" s="55" t="s">
        <v>28</v>
      </c>
      <c r="F247" s="55" t="s">
        <v>19</v>
      </c>
      <c r="G247" s="55" t="s">
        <v>1029</v>
      </c>
      <c r="H247" s="55" t="s">
        <v>1038</v>
      </c>
      <c r="I247" s="1" t="s">
        <v>22</v>
      </c>
      <c r="J247" s="1" t="s">
        <v>1023</v>
      </c>
      <c r="K247" s="27"/>
      <c r="L247" s="27" t="s">
        <v>1031</v>
      </c>
      <c r="M247" s="27" t="s">
        <v>1031</v>
      </c>
      <c r="N247" s="27" t="s">
        <v>31</v>
      </c>
      <c r="O247" s="27">
        <v>1</v>
      </c>
      <c r="P247" s="27"/>
      <c r="Q247" s="27"/>
      <c r="R247" s="27"/>
      <c r="S247" s="27"/>
      <c r="T247" s="27"/>
      <c r="U247" s="27"/>
      <c r="V247" s="27"/>
      <c r="W247" s="27"/>
      <c r="X247" s="27"/>
      <c r="Y247" s="27"/>
      <c r="Z247" s="27"/>
      <c r="AA247" s="27"/>
      <c r="AB247" s="27"/>
      <c r="AC247" s="27"/>
      <c r="AD247" s="27"/>
      <c r="AE247" s="27"/>
      <c r="AF247" s="27"/>
      <c r="AG247" s="27"/>
      <c r="AH247" s="27"/>
      <c r="AI247" s="27"/>
    </row>
    <row r="248" spans="1:35" ht="90" hidden="1">
      <c r="A248" s="1">
        <v>7</v>
      </c>
      <c r="B248" s="141" t="s">
        <v>1039</v>
      </c>
      <c r="C248" s="1" t="s">
        <v>1040</v>
      </c>
      <c r="D248" s="1" t="s">
        <v>1041</v>
      </c>
      <c r="E248" s="1" t="s">
        <v>129</v>
      </c>
      <c r="F248" s="1" t="s">
        <v>36</v>
      </c>
      <c r="G248" s="1" t="s">
        <v>1042</v>
      </c>
      <c r="H248" s="166" t="s">
        <v>1043</v>
      </c>
      <c r="I248" s="1" t="s">
        <v>38</v>
      </c>
      <c r="J248" s="166" t="s">
        <v>1023</v>
      </c>
      <c r="K248" s="27"/>
      <c r="L248" s="27" t="s">
        <v>1044</v>
      </c>
      <c r="M248" s="27"/>
      <c r="N248" s="27" t="str">
        <f t="shared" ref="N248:N266" si="17">RIGHT(E248,4)</f>
        <v>2021</v>
      </c>
      <c r="O248" s="27">
        <v>2</v>
      </c>
      <c r="P248" s="27"/>
      <c r="Q248" s="27"/>
      <c r="R248" s="27"/>
      <c r="S248" s="27"/>
      <c r="T248" s="27"/>
      <c r="U248" s="27"/>
      <c r="V248" s="27"/>
      <c r="W248" s="27"/>
      <c r="X248" s="27"/>
      <c r="Y248" s="27"/>
      <c r="Z248" s="27"/>
      <c r="AA248" s="27"/>
      <c r="AB248" s="27"/>
      <c r="AC248" s="27"/>
      <c r="AD248" s="27"/>
      <c r="AE248" s="27"/>
      <c r="AF248" s="27"/>
      <c r="AG248" s="27"/>
      <c r="AH248" s="27"/>
      <c r="AI248" s="27"/>
    </row>
    <row r="249" spans="1:35" ht="90" hidden="1">
      <c r="A249" s="1">
        <v>8</v>
      </c>
      <c r="B249" s="141" t="s">
        <v>1045</v>
      </c>
      <c r="C249" s="1" t="s">
        <v>1046</v>
      </c>
      <c r="D249" s="1" t="s">
        <v>1047</v>
      </c>
      <c r="E249" s="1" t="s">
        <v>1048</v>
      </c>
      <c r="F249" s="1" t="s">
        <v>36</v>
      </c>
      <c r="G249" s="1" t="s">
        <v>1049</v>
      </c>
      <c r="H249" s="166" t="s">
        <v>1050</v>
      </c>
      <c r="I249" s="1" t="s">
        <v>38</v>
      </c>
      <c r="J249" s="166" t="s">
        <v>1023</v>
      </c>
      <c r="K249" s="27"/>
      <c r="L249" s="27" t="s">
        <v>1051</v>
      </c>
      <c r="M249" s="27"/>
      <c r="N249" s="27" t="str">
        <f t="shared" si="17"/>
        <v>2009</v>
      </c>
      <c r="O249" s="27">
        <v>2</v>
      </c>
      <c r="P249" s="27"/>
      <c r="Q249" s="27"/>
      <c r="R249" s="27"/>
      <c r="S249" s="27"/>
      <c r="T249" s="27"/>
      <c r="U249" s="27"/>
      <c r="V249" s="27"/>
      <c r="W249" s="27"/>
      <c r="X249" s="27"/>
      <c r="Y249" s="27"/>
      <c r="Z249" s="27"/>
      <c r="AA249" s="27"/>
      <c r="AB249" s="27"/>
      <c r="AC249" s="27"/>
      <c r="AD249" s="27"/>
      <c r="AE249" s="27"/>
      <c r="AF249" s="27"/>
      <c r="AG249" s="27"/>
      <c r="AH249" s="27"/>
      <c r="AI249" s="27"/>
    </row>
    <row r="250" spans="1:35" ht="90" hidden="1">
      <c r="A250" s="1">
        <v>9</v>
      </c>
      <c r="B250" s="141" t="s">
        <v>1052</v>
      </c>
      <c r="C250" s="1" t="s">
        <v>1053</v>
      </c>
      <c r="D250" s="1" t="s">
        <v>1047</v>
      </c>
      <c r="E250" s="1" t="s">
        <v>1054</v>
      </c>
      <c r="F250" s="1" t="s">
        <v>36</v>
      </c>
      <c r="G250" s="1" t="s">
        <v>1055</v>
      </c>
      <c r="H250" s="166" t="s">
        <v>1056</v>
      </c>
      <c r="I250" s="1" t="s">
        <v>38</v>
      </c>
      <c r="J250" s="166" t="s">
        <v>1023</v>
      </c>
      <c r="K250" s="27"/>
      <c r="L250" s="27" t="s">
        <v>1057</v>
      </c>
      <c r="M250" s="27"/>
      <c r="N250" s="27" t="str">
        <f t="shared" si="17"/>
        <v>2016</v>
      </c>
      <c r="O250" s="27">
        <v>2</v>
      </c>
      <c r="P250" s="27"/>
      <c r="Q250" s="27"/>
      <c r="R250" s="27"/>
      <c r="S250" s="27"/>
      <c r="T250" s="27"/>
      <c r="U250" s="27"/>
      <c r="V250" s="27"/>
      <c r="W250" s="27"/>
      <c r="X250" s="27"/>
      <c r="Y250" s="27"/>
      <c r="Z250" s="27"/>
      <c r="AA250" s="27"/>
      <c r="AB250" s="27"/>
      <c r="AC250" s="27"/>
      <c r="AD250" s="27"/>
      <c r="AE250" s="27"/>
      <c r="AF250" s="27"/>
      <c r="AG250" s="27"/>
      <c r="AH250" s="27"/>
      <c r="AI250" s="27"/>
    </row>
    <row r="251" spans="1:35" ht="60" hidden="1">
      <c r="A251" s="1">
        <v>10</v>
      </c>
      <c r="B251" s="141" t="s">
        <v>1058</v>
      </c>
      <c r="C251" s="1" t="s">
        <v>1059</v>
      </c>
      <c r="D251" s="1" t="s">
        <v>1060</v>
      </c>
      <c r="E251" s="1" t="s">
        <v>1061</v>
      </c>
      <c r="F251" s="1" t="s">
        <v>36</v>
      </c>
      <c r="G251" s="1" t="s">
        <v>1062</v>
      </c>
      <c r="H251" s="166" t="s">
        <v>1063</v>
      </c>
      <c r="I251" s="1" t="s">
        <v>38</v>
      </c>
      <c r="J251" s="166" t="s">
        <v>1023</v>
      </c>
      <c r="K251" s="27"/>
      <c r="L251" s="27" t="s">
        <v>1064</v>
      </c>
      <c r="M251" s="27"/>
      <c r="N251" s="27" t="str">
        <f t="shared" si="17"/>
        <v>2022</v>
      </c>
      <c r="O251" s="27">
        <v>2</v>
      </c>
      <c r="P251" s="27"/>
      <c r="Q251" s="27"/>
      <c r="R251" s="27"/>
      <c r="S251" s="27"/>
      <c r="T251" s="27"/>
      <c r="U251" s="27"/>
      <c r="V251" s="27"/>
      <c r="W251" s="27"/>
      <c r="X251" s="27"/>
      <c r="Y251" s="27"/>
      <c r="Z251" s="27"/>
      <c r="AA251" s="27"/>
      <c r="AB251" s="27"/>
      <c r="AC251" s="27"/>
      <c r="AD251" s="27"/>
      <c r="AE251" s="27"/>
      <c r="AF251" s="27"/>
      <c r="AG251" s="27"/>
      <c r="AH251" s="27"/>
      <c r="AI251" s="27"/>
    </row>
    <row r="252" spans="1:35" ht="90" hidden="1">
      <c r="A252" s="1">
        <v>11</v>
      </c>
      <c r="B252" s="141" t="s">
        <v>1065</v>
      </c>
      <c r="C252" s="1" t="s">
        <v>1066</v>
      </c>
      <c r="D252" s="1" t="s">
        <v>1067</v>
      </c>
      <c r="E252" s="1" t="s">
        <v>43</v>
      </c>
      <c r="F252" s="1" t="s">
        <v>36</v>
      </c>
      <c r="G252" s="1" t="s">
        <v>1055</v>
      </c>
      <c r="H252" s="166" t="s">
        <v>1068</v>
      </c>
      <c r="I252" s="1" t="s">
        <v>38</v>
      </c>
      <c r="J252" s="166" t="s">
        <v>1023</v>
      </c>
      <c r="K252" s="27"/>
      <c r="L252" s="27" t="s">
        <v>1069</v>
      </c>
      <c r="M252" s="27"/>
      <c r="N252" s="27" t="str">
        <f t="shared" si="17"/>
        <v>2019</v>
      </c>
      <c r="O252" s="27">
        <v>2</v>
      </c>
      <c r="P252" s="27"/>
      <c r="Q252" s="27"/>
      <c r="R252" s="27"/>
      <c r="S252" s="27"/>
      <c r="T252" s="27"/>
      <c r="U252" s="27"/>
      <c r="V252" s="27"/>
      <c r="W252" s="27"/>
      <c r="X252" s="27"/>
      <c r="Y252" s="27"/>
      <c r="Z252" s="27"/>
      <c r="AA252" s="27"/>
      <c r="AB252" s="27"/>
      <c r="AC252" s="27"/>
      <c r="AD252" s="27"/>
      <c r="AE252" s="27"/>
      <c r="AF252" s="27"/>
      <c r="AG252" s="27"/>
      <c r="AH252" s="27"/>
      <c r="AI252" s="27"/>
    </row>
    <row r="253" spans="1:35" ht="30" hidden="1">
      <c r="A253" s="1">
        <v>12</v>
      </c>
      <c r="B253" s="141" t="s">
        <v>1070</v>
      </c>
      <c r="C253" s="1" t="s">
        <v>1071</v>
      </c>
      <c r="D253" s="1" t="s">
        <v>1047</v>
      </c>
      <c r="E253" s="1" t="s">
        <v>1072</v>
      </c>
      <c r="F253" s="1" t="s">
        <v>44</v>
      </c>
      <c r="G253" s="1" t="s">
        <v>1073</v>
      </c>
      <c r="H253" s="1" t="s">
        <v>1074</v>
      </c>
      <c r="I253" s="1" t="s">
        <v>47</v>
      </c>
      <c r="J253" s="1" t="s">
        <v>1023</v>
      </c>
      <c r="K253" s="27"/>
      <c r="L253" s="27" t="s">
        <v>1075</v>
      </c>
      <c r="M253" s="27"/>
      <c r="N253" s="27" t="str">
        <f t="shared" si="17"/>
        <v>2012</v>
      </c>
      <c r="O253" s="27">
        <v>3</v>
      </c>
      <c r="P253" s="27"/>
      <c r="Q253" s="27"/>
      <c r="R253" s="27"/>
      <c r="S253" s="27"/>
      <c r="T253" s="27"/>
      <c r="U253" s="27"/>
      <c r="V253" s="27"/>
      <c r="W253" s="27"/>
      <c r="X253" s="27"/>
      <c r="Y253" s="27"/>
      <c r="Z253" s="27"/>
      <c r="AA253" s="27"/>
      <c r="AB253" s="27"/>
      <c r="AC253" s="27"/>
      <c r="AD253" s="27"/>
      <c r="AE253" s="27"/>
      <c r="AF253" s="27"/>
      <c r="AG253" s="27"/>
      <c r="AH253" s="27"/>
      <c r="AI253" s="27"/>
    </row>
    <row r="254" spans="1:35" ht="30" hidden="1">
      <c r="A254" s="1">
        <v>13</v>
      </c>
      <c r="B254" s="141" t="s">
        <v>1076</v>
      </c>
      <c r="C254" s="1" t="s">
        <v>1077</v>
      </c>
      <c r="D254" s="1" t="s">
        <v>1078</v>
      </c>
      <c r="E254" s="1" t="s">
        <v>266</v>
      </c>
      <c r="F254" s="1" t="s">
        <v>1079</v>
      </c>
      <c r="G254" s="1" t="s">
        <v>1080</v>
      </c>
      <c r="H254" s="1" t="s">
        <v>1074</v>
      </c>
      <c r="I254" s="1" t="s">
        <v>47</v>
      </c>
      <c r="J254" s="1" t="s">
        <v>1023</v>
      </c>
      <c r="K254" s="27"/>
      <c r="L254" s="27" t="s">
        <v>1069</v>
      </c>
      <c r="M254" s="27"/>
      <c r="N254" s="27" t="str">
        <f t="shared" si="17"/>
        <v>2023</v>
      </c>
      <c r="O254" s="27">
        <v>3</v>
      </c>
      <c r="P254" s="27"/>
      <c r="Q254" s="27"/>
      <c r="R254" s="27"/>
      <c r="S254" s="27"/>
      <c r="T254" s="27"/>
      <c r="U254" s="27"/>
      <c r="V254" s="27"/>
      <c r="W254" s="27"/>
      <c r="X254" s="27"/>
      <c r="Y254" s="27"/>
      <c r="Z254" s="27"/>
      <c r="AA254" s="27"/>
      <c r="AB254" s="27"/>
      <c r="AC254" s="27"/>
      <c r="AD254" s="27"/>
      <c r="AE254" s="27"/>
      <c r="AF254" s="27"/>
      <c r="AG254" s="27"/>
      <c r="AH254" s="27"/>
      <c r="AI254" s="27"/>
    </row>
    <row r="255" spans="1:35" ht="30" hidden="1">
      <c r="A255" s="1">
        <v>14</v>
      </c>
      <c r="B255" s="141" t="s">
        <v>1081</v>
      </c>
      <c r="C255" s="1" t="s">
        <v>1082</v>
      </c>
      <c r="D255" s="1" t="s">
        <v>1083</v>
      </c>
      <c r="E255" s="1" t="s">
        <v>1084</v>
      </c>
      <c r="F255" s="1" t="s">
        <v>1085</v>
      </c>
      <c r="G255" s="1" t="s">
        <v>1086</v>
      </c>
      <c r="H255" s="1" t="s">
        <v>1087</v>
      </c>
      <c r="I255" s="1" t="s">
        <v>203</v>
      </c>
      <c r="J255" s="1" t="s">
        <v>1023</v>
      </c>
      <c r="K255" s="27"/>
      <c r="L255" s="27" t="s">
        <v>1088</v>
      </c>
      <c r="M255" s="27"/>
      <c r="N255" s="27" t="str">
        <f t="shared" si="17"/>
        <v>2024</v>
      </c>
      <c r="O255" s="27">
        <v>3</v>
      </c>
      <c r="P255" s="27"/>
      <c r="Q255" s="27"/>
      <c r="R255" s="27"/>
      <c r="S255" s="27"/>
      <c r="T255" s="27"/>
      <c r="U255" s="27"/>
      <c r="V255" s="27"/>
      <c r="W255" s="27"/>
      <c r="X255" s="27"/>
      <c r="Y255" s="27"/>
      <c r="Z255" s="27"/>
      <c r="AA255" s="27"/>
      <c r="AB255" s="27"/>
      <c r="AC255" s="27"/>
      <c r="AD255" s="27"/>
      <c r="AE255" s="27"/>
      <c r="AF255" s="27"/>
      <c r="AG255" s="27"/>
      <c r="AH255" s="27"/>
      <c r="AI255" s="27"/>
    </row>
    <row r="256" spans="1:35" ht="30" hidden="1">
      <c r="A256" s="1">
        <v>15</v>
      </c>
      <c r="B256" s="141" t="s">
        <v>1089</v>
      </c>
      <c r="C256" s="1" t="s">
        <v>1090</v>
      </c>
      <c r="D256" s="1" t="s">
        <v>1091</v>
      </c>
      <c r="E256" s="1" t="s">
        <v>1092</v>
      </c>
      <c r="F256" s="1" t="s">
        <v>75</v>
      </c>
      <c r="G256" s="1" t="s">
        <v>1086</v>
      </c>
      <c r="H256" s="1" t="s">
        <v>1087</v>
      </c>
      <c r="I256" s="1" t="s">
        <v>203</v>
      </c>
      <c r="J256" s="1" t="s">
        <v>1023</v>
      </c>
      <c r="K256" s="27"/>
      <c r="L256" s="27" t="s">
        <v>1093</v>
      </c>
      <c r="M256" s="27"/>
      <c r="N256" s="27" t="str">
        <f t="shared" si="17"/>
        <v>2009</v>
      </c>
      <c r="O256" s="27">
        <v>3</v>
      </c>
      <c r="P256" s="27"/>
      <c r="Q256" s="27"/>
      <c r="R256" s="27"/>
      <c r="S256" s="27"/>
      <c r="T256" s="27"/>
      <c r="U256" s="27"/>
      <c r="V256" s="27"/>
      <c r="W256" s="27"/>
      <c r="X256" s="27"/>
      <c r="Y256" s="27"/>
      <c r="Z256" s="27"/>
      <c r="AA256" s="27"/>
      <c r="AB256" s="27"/>
      <c r="AC256" s="27"/>
      <c r="AD256" s="27"/>
      <c r="AE256" s="27"/>
      <c r="AF256" s="27"/>
      <c r="AG256" s="27"/>
      <c r="AH256" s="27"/>
      <c r="AI256" s="27"/>
    </row>
    <row r="257" spans="1:35" ht="75" hidden="1">
      <c r="A257" s="1">
        <v>16</v>
      </c>
      <c r="B257" s="143" t="s">
        <v>1094</v>
      </c>
      <c r="C257" s="144" t="s">
        <v>1095</v>
      </c>
      <c r="D257" s="144" t="s">
        <v>1096</v>
      </c>
      <c r="E257" s="1" t="s">
        <v>768</v>
      </c>
      <c r="F257" s="1" t="s">
        <v>75</v>
      </c>
      <c r="G257" s="1" t="s">
        <v>1097</v>
      </c>
      <c r="H257" s="1" t="s">
        <v>1098</v>
      </c>
      <c r="I257" s="1" t="s">
        <v>210</v>
      </c>
      <c r="J257" s="1" t="s">
        <v>1023</v>
      </c>
      <c r="K257" s="27"/>
      <c r="L257" s="27" t="s">
        <v>1093</v>
      </c>
      <c r="M257" s="27"/>
      <c r="N257" s="27" t="str">
        <f t="shared" si="17"/>
        <v>2023</v>
      </c>
      <c r="O257" s="27">
        <v>4</v>
      </c>
      <c r="P257" s="27"/>
      <c r="Q257" s="27"/>
      <c r="R257" s="27"/>
      <c r="S257" s="27"/>
      <c r="T257" s="27"/>
      <c r="U257" s="27"/>
      <c r="V257" s="27"/>
      <c r="W257" s="27"/>
      <c r="X257" s="27"/>
      <c r="Y257" s="27"/>
      <c r="Z257" s="27"/>
      <c r="AA257" s="27"/>
      <c r="AB257" s="27"/>
      <c r="AC257" s="27"/>
      <c r="AD257" s="27"/>
      <c r="AE257" s="27"/>
      <c r="AF257" s="27"/>
      <c r="AG257" s="27"/>
      <c r="AH257" s="27"/>
      <c r="AI257" s="27"/>
    </row>
    <row r="258" spans="1:35" ht="60" hidden="1">
      <c r="A258" s="1">
        <v>17</v>
      </c>
      <c r="B258" s="141" t="s">
        <v>1099</v>
      </c>
      <c r="C258" s="1" t="s">
        <v>1100</v>
      </c>
      <c r="D258" s="1" t="s">
        <v>1101</v>
      </c>
      <c r="E258" s="1" t="s">
        <v>1102</v>
      </c>
      <c r="F258" s="1" t="s">
        <v>75</v>
      </c>
      <c r="G258" s="1" t="s">
        <v>1103</v>
      </c>
      <c r="H258" s="1" t="s">
        <v>240</v>
      </c>
      <c r="I258" s="1" t="s">
        <v>235</v>
      </c>
      <c r="J258" s="1" t="s">
        <v>1023</v>
      </c>
      <c r="K258" s="27"/>
      <c r="L258" s="27" t="s">
        <v>1057</v>
      </c>
      <c r="M258" s="27"/>
      <c r="N258" s="27" t="str">
        <f t="shared" si="17"/>
        <v>2016</v>
      </c>
      <c r="O258" s="27">
        <v>4</v>
      </c>
      <c r="P258" s="27"/>
      <c r="Q258" s="27"/>
      <c r="R258" s="27"/>
      <c r="S258" s="27"/>
      <c r="T258" s="27"/>
      <c r="U258" s="27"/>
      <c r="V258" s="27"/>
      <c r="W258" s="27"/>
      <c r="X258" s="27"/>
      <c r="Y258" s="27"/>
      <c r="Z258" s="27"/>
      <c r="AA258" s="27"/>
      <c r="AB258" s="27"/>
      <c r="AC258" s="27"/>
      <c r="AD258" s="27"/>
      <c r="AE258" s="27"/>
      <c r="AF258" s="27"/>
      <c r="AG258" s="27"/>
      <c r="AH258" s="27"/>
      <c r="AI258" s="27"/>
    </row>
    <row r="259" spans="1:35" ht="30" hidden="1">
      <c r="A259" s="1">
        <v>18</v>
      </c>
      <c r="B259" s="141" t="s">
        <v>1104</v>
      </c>
      <c r="C259" s="1" t="s">
        <v>1105</v>
      </c>
      <c r="D259" s="1" t="s">
        <v>1106</v>
      </c>
      <c r="E259" s="1" t="s">
        <v>564</v>
      </c>
      <c r="F259" s="1" t="s">
        <v>246</v>
      </c>
      <c r="G259" s="1" t="s">
        <v>1107</v>
      </c>
      <c r="H259" s="1" t="s">
        <v>1108</v>
      </c>
      <c r="I259" s="1" t="s">
        <v>249</v>
      </c>
      <c r="J259" s="1" t="s">
        <v>1023</v>
      </c>
      <c r="K259" s="27"/>
      <c r="L259" s="27" t="s">
        <v>1109</v>
      </c>
      <c r="M259" s="27"/>
      <c r="N259" s="27" t="str">
        <f t="shared" si="17"/>
        <v>2019</v>
      </c>
      <c r="O259" s="27">
        <v>4</v>
      </c>
      <c r="P259" s="27"/>
      <c r="Q259" s="27"/>
      <c r="R259" s="27"/>
      <c r="S259" s="27"/>
      <c r="T259" s="27"/>
      <c r="U259" s="27"/>
      <c r="V259" s="27"/>
      <c r="W259" s="27"/>
      <c r="X259" s="27"/>
      <c r="Y259" s="27"/>
      <c r="Z259" s="27"/>
      <c r="AA259" s="27"/>
      <c r="AB259" s="27"/>
      <c r="AC259" s="27"/>
      <c r="AD259" s="27"/>
      <c r="AE259" s="27"/>
      <c r="AF259" s="27"/>
      <c r="AG259" s="27"/>
      <c r="AH259" s="27"/>
      <c r="AI259" s="27"/>
    </row>
    <row r="260" spans="1:35" ht="30" hidden="1">
      <c r="A260" s="1">
        <v>19</v>
      </c>
      <c r="B260" s="141" t="s">
        <v>1110</v>
      </c>
      <c r="C260" s="1" t="s">
        <v>1111</v>
      </c>
      <c r="D260" s="1" t="s">
        <v>1112</v>
      </c>
      <c r="E260" s="1" t="s">
        <v>194</v>
      </c>
      <c r="F260" s="1" t="s">
        <v>246</v>
      </c>
      <c r="G260" s="1" t="s">
        <v>1113</v>
      </c>
      <c r="H260" s="1" t="s">
        <v>1114</v>
      </c>
      <c r="I260" s="1" t="s">
        <v>258</v>
      </c>
      <c r="J260" s="1" t="s">
        <v>1023</v>
      </c>
      <c r="K260" s="27"/>
      <c r="L260" s="27" t="s">
        <v>1115</v>
      </c>
      <c r="M260" s="27"/>
      <c r="N260" s="27" t="str">
        <f t="shared" si="17"/>
        <v>2014</v>
      </c>
      <c r="O260" s="27">
        <v>4</v>
      </c>
      <c r="P260" s="27"/>
      <c r="Q260" s="27"/>
      <c r="R260" s="27"/>
      <c r="S260" s="27"/>
      <c r="T260" s="27"/>
      <c r="U260" s="27"/>
      <c r="V260" s="27"/>
      <c r="W260" s="27"/>
      <c r="X260" s="27"/>
      <c r="Y260" s="27"/>
      <c r="Z260" s="27"/>
      <c r="AA260" s="27"/>
      <c r="AB260" s="27"/>
      <c r="AC260" s="27"/>
      <c r="AD260" s="27"/>
      <c r="AE260" s="27"/>
      <c r="AF260" s="27"/>
      <c r="AG260" s="27"/>
      <c r="AH260" s="27"/>
      <c r="AI260" s="27"/>
    </row>
    <row r="261" spans="1:35" ht="30" hidden="1">
      <c r="A261" s="1">
        <v>20</v>
      </c>
      <c r="B261" s="141" t="s">
        <v>1110</v>
      </c>
      <c r="C261" s="1" t="s">
        <v>1095</v>
      </c>
      <c r="D261" s="1" t="s">
        <v>1116</v>
      </c>
      <c r="E261" s="1" t="s">
        <v>768</v>
      </c>
      <c r="F261" s="1" t="s">
        <v>75</v>
      </c>
      <c r="G261" s="1" t="s">
        <v>1113</v>
      </c>
      <c r="H261" s="1" t="s">
        <v>1114</v>
      </c>
      <c r="I261" s="1" t="s">
        <v>258</v>
      </c>
      <c r="J261" s="1" t="s">
        <v>1023</v>
      </c>
      <c r="K261" s="27"/>
      <c r="L261" s="27" t="s">
        <v>1093</v>
      </c>
      <c r="M261" s="27"/>
      <c r="N261" s="27" t="str">
        <f t="shared" si="17"/>
        <v>2023</v>
      </c>
      <c r="O261" s="27">
        <v>4</v>
      </c>
      <c r="P261" s="27"/>
      <c r="Q261" s="27"/>
      <c r="R261" s="27"/>
      <c r="S261" s="27"/>
      <c r="T261" s="27"/>
      <c r="U261" s="27"/>
      <c r="V261" s="27"/>
      <c r="W261" s="27"/>
      <c r="X261" s="27"/>
      <c r="Y261" s="27"/>
      <c r="Z261" s="27"/>
      <c r="AA261" s="27"/>
      <c r="AB261" s="27"/>
      <c r="AC261" s="27"/>
      <c r="AD261" s="27"/>
      <c r="AE261" s="27"/>
      <c r="AF261" s="27"/>
      <c r="AG261" s="27"/>
      <c r="AH261" s="27"/>
      <c r="AI261" s="27"/>
    </row>
    <row r="262" spans="1:35" ht="30" hidden="1">
      <c r="A262" s="1">
        <v>21</v>
      </c>
      <c r="B262" s="141" t="s">
        <v>1117</v>
      </c>
      <c r="C262" s="1" t="s">
        <v>1118</v>
      </c>
      <c r="D262" s="1" t="s">
        <v>326</v>
      </c>
      <c r="E262" s="1" t="s">
        <v>427</v>
      </c>
      <c r="F262" s="1" t="s">
        <v>267</v>
      </c>
      <c r="G262" s="1" t="s">
        <v>1119</v>
      </c>
      <c r="H262" s="1" t="s">
        <v>1120</v>
      </c>
      <c r="I262" s="1" t="s">
        <v>55</v>
      </c>
      <c r="J262" s="1" t="s">
        <v>1023</v>
      </c>
      <c r="K262" s="27"/>
      <c r="L262" s="27"/>
      <c r="M262" s="27"/>
      <c r="N262" s="27" t="str">
        <f t="shared" si="17"/>
        <v>2013</v>
      </c>
      <c r="O262" s="27">
        <v>4</v>
      </c>
      <c r="P262" s="27"/>
      <c r="Q262" s="27"/>
      <c r="R262" s="27"/>
      <c r="S262" s="27"/>
      <c r="T262" s="27"/>
      <c r="U262" s="27"/>
      <c r="V262" s="27"/>
      <c r="W262" s="27"/>
      <c r="X262" s="27"/>
      <c r="Y262" s="27"/>
      <c r="Z262" s="27"/>
      <c r="AA262" s="27"/>
      <c r="AB262" s="27"/>
      <c r="AC262" s="27"/>
      <c r="AD262" s="27"/>
      <c r="AE262" s="27"/>
      <c r="AF262" s="27"/>
      <c r="AG262" s="27"/>
      <c r="AH262" s="27"/>
      <c r="AI262" s="27"/>
    </row>
    <row r="263" spans="1:35" ht="45" hidden="1">
      <c r="A263" s="1">
        <v>22</v>
      </c>
      <c r="B263" s="141" t="s">
        <v>1121</v>
      </c>
      <c r="C263" s="1" t="s">
        <v>1095</v>
      </c>
      <c r="D263" s="1" t="s">
        <v>1096</v>
      </c>
      <c r="E263" s="1" t="s">
        <v>768</v>
      </c>
      <c r="F263" s="1" t="s">
        <v>75</v>
      </c>
      <c r="G263" s="1" t="s">
        <v>1122</v>
      </c>
      <c r="H263" s="1" t="s">
        <v>1123</v>
      </c>
      <c r="I263" s="1" t="s">
        <v>274</v>
      </c>
      <c r="J263" s="1" t="s">
        <v>1023</v>
      </c>
      <c r="K263" s="27"/>
      <c r="L263" s="27" t="s">
        <v>1093</v>
      </c>
      <c r="M263" s="27"/>
      <c r="N263" s="27" t="str">
        <f t="shared" si="17"/>
        <v>2023</v>
      </c>
      <c r="O263" s="27">
        <v>4</v>
      </c>
      <c r="P263" s="27"/>
      <c r="Q263" s="27"/>
      <c r="R263" s="27"/>
      <c r="S263" s="27"/>
      <c r="T263" s="27"/>
      <c r="U263" s="27"/>
      <c r="V263" s="27"/>
      <c r="W263" s="27"/>
      <c r="X263" s="27"/>
      <c r="Y263" s="27"/>
      <c r="Z263" s="27"/>
      <c r="AA263" s="27"/>
      <c r="AB263" s="27"/>
      <c r="AC263" s="27"/>
      <c r="AD263" s="27"/>
      <c r="AE263" s="27"/>
      <c r="AF263" s="27"/>
      <c r="AG263" s="27"/>
      <c r="AH263" s="27"/>
      <c r="AI263" s="27"/>
    </row>
    <row r="264" spans="1:35" ht="60" hidden="1">
      <c r="A264" s="1">
        <v>23</v>
      </c>
      <c r="B264" s="141" t="s">
        <v>1124</v>
      </c>
      <c r="C264" s="1" t="s">
        <v>1125</v>
      </c>
      <c r="D264" s="1" t="s">
        <v>1126</v>
      </c>
      <c r="E264" s="1">
        <v>2016</v>
      </c>
      <c r="F264" s="1" t="s">
        <v>75</v>
      </c>
      <c r="G264" s="1" t="s">
        <v>1127</v>
      </c>
      <c r="H264" s="1" t="s">
        <v>1128</v>
      </c>
      <c r="I264" s="1" t="s">
        <v>278</v>
      </c>
      <c r="J264" s="1" t="s">
        <v>1023</v>
      </c>
      <c r="K264" s="27"/>
      <c r="L264" s="27" t="s">
        <v>1129</v>
      </c>
      <c r="M264" s="27"/>
      <c r="N264" s="27" t="str">
        <f t="shared" si="17"/>
        <v>2016</v>
      </c>
      <c r="O264" s="27">
        <v>4</v>
      </c>
      <c r="P264" s="27"/>
      <c r="Q264" s="27"/>
      <c r="R264" s="27"/>
      <c r="S264" s="27"/>
      <c r="T264" s="27"/>
      <c r="U264" s="27"/>
      <c r="V264" s="27"/>
      <c r="W264" s="27"/>
      <c r="X264" s="27"/>
      <c r="Y264" s="27"/>
      <c r="Z264" s="27"/>
      <c r="AA264" s="27"/>
      <c r="AB264" s="27"/>
      <c r="AC264" s="27"/>
      <c r="AD264" s="27"/>
      <c r="AE264" s="27"/>
      <c r="AF264" s="27"/>
      <c r="AG264" s="27"/>
      <c r="AH264" s="27"/>
      <c r="AI264" s="27"/>
    </row>
    <row r="265" spans="1:35" ht="60" hidden="1">
      <c r="A265" s="1">
        <v>24</v>
      </c>
      <c r="B265" s="141" t="s">
        <v>1130</v>
      </c>
      <c r="C265" s="1" t="s">
        <v>1131</v>
      </c>
      <c r="D265" s="1" t="s">
        <v>1132</v>
      </c>
      <c r="E265" s="1" t="s">
        <v>158</v>
      </c>
      <c r="F265" s="1" t="s">
        <v>1133</v>
      </c>
      <c r="G265" s="1" t="s">
        <v>1134</v>
      </c>
      <c r="H265" s="1" t="s">
        <v>1135</v>
      </c>
      <c r="I265" s="1" t="s">
        <v>286</v>
      </c>
      <c r="J265" s="1" t="s">
        <v>1023</v>
      </c>
      <c r="K265" s="27"/>
      <c r="L265" s="27" t="s">
        <v>1136</v>
      </c>
      <c r="M265" s="27"/>
      <c r="N265" s="27" t="str">
        <f t="shared" si="17"/>
        <v>2023</v>
      </c>
      <c r="O265" s="27">
        <v>4</v>
      </c>
      <c r="P265" s="27"/>
      <c r="Q265" s="27"/>
      <c r="R265" s="27"/>
      <c r="S265" s="27"/>
      <c r="T265" s="27"/>
      <c r="U265" s="27"/>
      <c r="V265" s="27"/>
      <c r="W265" s="27"/>
      <c r="X265" s="27"/>
      <c r="Y265" s="27"/>
      <c r="Z265" s="27"/>
      <c r="AA265" s="27"/>
      <c r="AB265" s="27"/>
      <c r="AC265" s="27"/>
      <c r="AD265" s="27"/>
      <c r="AE265" s="27"/>
      <c r="AF265" s="27"/>
      <c r="AG265" s="27"/>
      <c r="AH265" s="27"/>
      <c r="AI265" s="27"/>
    </row>
    <row r="266" spans="1:35" ht="75" hidden="1">
      <c r="A266" s="1">
        <v>25</v>
      </c>
      <c r="B266" s="141" t="s">
        <v>1137</v>
      </c>
      <c r="C266" s="1" t="s">
        <v>1138</v>
      </c>
      <c r="D266" s="1" t="s">
        <v>1139</v>
      </c>
      <c r="E266" s="1" t="s">
        <v>1140</v>
      </c>
      <c r="F266" s="1" t="s">
        <v>75</v>
      </c>
      <c r="G266" s="1" t="s">
        <v>1141</v>
      </c>
      <c r="H266" s="1" t="s">
        <v>1135</v>
      </c>
      <c r="I266" s="1" t="s">
        <v>286</v>
      </c>
      <c r="J266" s="1" t="s">
        <v>1023</v>
      </c>
      <c r="K266" s="27"/>
      <c r="L266" s="27" t="s">
        <v>1129</v>
      </c>
      <c r="M266" s="27"/>
      <c r="N266" s="27" t="str">
        <f t="shared" si="17"/>
        <v>2015</v>
      </c>
      <c r="O266" s="27">
        <v>4</v>
      </c>
      <c r="P266" s="27"/>
      <c r="Q266" s="27"/>
      <c r="R266" s="27"/>
      <c r="S266" s="27"/>
      <c r="T266" s="27"/>
      <c r="U266" s="27"/>
      <c r="V266" s="27"/>
      <c r="W266" s="27"/>
      <c r="X266" s="27"/>
      <c r="Y266" s="27"/>
      <c r="Z266" s="27"/>
      <c r="AA266" s="27"/>
      <c r="AB266" s="27"/>
      <c r="AC266" s="27"/>
      <c r="AD266" s="27"/>
      <c r="AE266" s="27"/>
      <c r="AF266" s="27"/>
      <c r="AG266" s="27"/>
      <c r="AH266" s="27"/>
      <c r="AI266" s="27"/>
    </row>
    <row r="267" spans="1:35" ht="30" hidden="1">
      <c r="A267" s="1">
        <v>26</v>
      </c>
      <c r="B267" s="141" t="s">
        <v>1142</v>
      </c>
      <c r="C267" s="1" t="s">
        <v>1143</v>
      </c>
      <c r="D267" s="1" t="s">
        <v>1096</v>
      </c>
      <c r="E267" s="148">
        <v>45288</v>
      </c>
      <c r="F267" s="15" t="s">
        <v>75</v>
      </c>
      <c r="G267" s="1" t="s">
        <v>1144</v>
      </c>
      <c r="H267" s="1" t="s">
        <v>1145</v>
      </c>
      <c r="I267" s="1" t="s">
        <v>291</v>
      </c>
      <c r="J267" s="1" t="s">
        <v>1023</v>
      </c>
      <c r="K267" s="27"/>
      <c r="L267" s="27" t="s">
        <v>1093</v>
      </c>
      <c r="M267" s="27"/>
      <c r="N267" s="27">
        <v>2023</v>
      </c>
      <c r="O267" s="27">
        <v>4</v>
      </c>
      <c r="P267" s="27"/>
      <c r="Q267" s="27"/>
      <c r="R267" s="27"/>
      <c r="S267" s="27"/>
      <c r="T267" s="27"/>
      <c r="U267" s="27"/>
      <c r="V267" s="27"/>
      <c r="W267" s="27"/>
      <c r="X267" s="27"/>
      <c r="Y267" s="27"/>
      <c r="Z267" s="27"/>
      <c r="AA267" s="27"/>
      <c r="AB267" s="27"/>
      <c r="AC267" s="27"/>
      <c r="AD267" s="27"/>
      <c r="AE267" s="27"/>
      <c r="AF267" s="27"/>
      <c r="AG267" s="27"/>
      <c r="AH267" s="27"/>
      <c r="AI267" s="27"/>
    </row>
    <row r="268" spans="1:35" ht="30">
      <c r="A268" s="1">
        <v>27</v>
      </c>
      <c r="B268" s="140" t="s">
        <v>1146</v>
      </c>
      <c r="C268" s="55" t="s">
        <v>1147</v>
      </c>
      <c r="D268" s="1" t="s">
        <v>1148</v>
      </c>
      <c r="E268" s="55" t="s">
        <v>59</v>
      </c>
      <c r="F268" s="55" t="s">
        <v>60</v>
      </c>
      <c r="G268" s="55" t="s">
        <v>1149</v>
      </c>
      <c r="H268" s="55" t="s">
        <v>61</v>
      </c>
      <c r="I268" s="1" t="s">
        <v>62</v>
      </c>
      <c r="J268" s="1"/>
      <c r="K268" s="27"/>
      <c r="L268" s="27"/>
      <c r="M268" s="27"/>
      <c r="N268" s="27">
        <v>2018</v>
      </c>
      <c r="O268" s="27">
        <v>5</v>
      </c>
      <c r="P268" s="27"/>
      <c r="Q268" s="27"/>
      <c r="R268" s="27"/>
      <c r="S268" s="27"/>
      <c r="T268" s="27"/>
      <c r="U268" s="27"/>
      <c r="V268" s="27"/>
      <c r="W268" s="27"/>
      <c r="X268" s="27"/>
      <c r="Y268" s="27"/>
      <c r="Z268" s="27"/>
      <c r="AA268" s="27"/>
      <c r="AB268" s="27"/>
      <c r="AC268" s="27"/>
      <c r="AD268" s="27"/>
      <c r="AE268" s="27"/>
      <c r="AF268" s="27"/>
      <c r="AG268" s="27"/>
      <c r="AH268" s="27"/>
      <c r="AI268" s="27"/>
    </row>
    <row r="269" spans="1:35" ht="165">
      <c r="A269" s="1">
        <v>28</v>
      </c>
      <c r="B269" s="140" t="s">
        <v>1150</v>
      </c>
      <c r="C269" s="55" t="s">
        <v>1151</v>
      </c>
      <c r="D269" s="1" t="s">
        <v>1152</v>
      </c>
      <c r="E269" s="55" t="s">
        <v>59</v>
      </c>
      <c r="F269" s="55" t="s">
        <v>60</v>
      </c>
      <c r="G269" s="55" t="s">
        <v>1153</v>
      </c>
      <c r="H269" s="55" t="s">
        <v>61</v>
      </c>
      <c r="I269" s="1" t="s">
        <v>62</v>
      </c>
      <c r="J269" s="1"/>
      <c r="K269" s="27"/>
      <c r="L269" s="27"/>
      <c r="M269" s="27"/>
      <c r="N269" s="27">
        <v>2018</v>
      </c>
      <c r="O269" s="27">
        <v>5</v>
      </c>
      <c r="P269" s="27"/>
      <c r="Q269" s="27"/>
      <c r="R269" s="27"/>
      <c r="S269" s="27"/>
      <c r="T269" s="27"/>
      <c r="U269" s="27"/>
      <c r="V269" s="27"/>
      <c r="W269" s="27"/>
      <c r="X269" s="27"/>
      <c r="Y269" s="27"/>
      <c r="Z269" s="27"/>
      <c r="AA269" s="27"/>
      <c r="AB269" s="27"/>
      <c r="AC269" s="27"/>
      <c r="AD269" s="27"/>
      <c r="AE269" s="27"/>
      <c r="AF269" s="27"/>
      <c r="AG269" s="27"/>
      <c r="AH269" s="27"/>
      <c r="AI269" s="27"/>
    </row>
    <row r="270" spans="1:35" ht="45" hidden="1">
      <c r="A270" s="1">
        <v>29</v>
      </c>
      <c r="B270" s="141" t="s">
        <v>1154</v>
      </c>
      <c r="C270" s="1" t="s">
        <v>1155</v>
      </c>
      <c r="D270" s="1" t="s">
        <v>265</v>
      </c>
      <c r="E270" s="1">
        <v>2012</v>
      </c>
      <c r="F270" s="1" t="s">
        <v>75</v>
      </c>
      <c r="G270" s="1" t="s">
        <v>1156</v>
      </c>
      <c r="H270" s="1" t="s">
        <v>328</v>
      </c>
      <c r="I270" s="1" t="s">
        <v>329</v>
      </c>
      <c r="J270" s="1" t="s">
        <v>1023</v>
      </c>
      <c r="K270" s="27"/>
      <c r="L270" s="27" t="s">
        <v>1157</v>
      </c>
      <c r="M270" s="27"/>
      <c r="N270" s="27" t="str">
        <f t="shared" ref="N270:N286" si="18">RIGHT(E270,4)</f>
        <v>2012</v>
      </c>
      <c r="O270" s="27">
        <v>5</v>
      </c>
      <c r="P270" s="27"/>
      <c r="Q270" s="27"/>
      <c r="R270" s="27"/>
      <c r="S270" s="27"/>
      <c r="T270" s="27"/>
      <c r="U270" s="27"/>
      <c r="V270" s="27"/>
      <c r="W270" s="27"/>
      <c r="X270" s="27"/>
      <c r="Y270" s="27"/>
      <c r="Z270" s="27"/>
      <c r="AA270" s="27"/>
      <c r="AB270" s="27"/>
      <c r="AC270" s="27"/>
      <c r="AD270" s="27"/>
      <c r="AE270" s="27"/>
      <c r="AF270" s="27"/>
      <c r="AG270" s="27"/>
      <c r="AH270" s="27"/>
      <c r="AI270" s="27"/>
    </row>
    <row r="271" spans="1:35" ht="357" hidden="1">
      <c r="A271" s="1">
        <v>30</v>
      </c>
      <c r="B271" s="141" t="s">
        <v>1158</v>
      </c>
      <c r="C271" s="1" t="s">
        <v>1159</v>
      </c>
      <c r="D271" s="1" t="s">
        <v>1160</v>
      </c>
      <c r="E271" s="1">
        <v>2019</v>
      </c>
      <c r="F271" s="1" t="s">
        <v>75</v>
      </c>
      <c r="G271" s="164" t="s">
        <v>1161</v>
      </c>
      <c r="H271" s="1" t="s">
        <v>1162</v>
      </c>
      <c r="I271" s="1" t="s">
        <v>338</v>
      </c>
      <c r="J271" s="1" t="s">
        <v>1023</v>
      </c>
      <c r="K271" s="27"/>
      <c r="L271" s="27" t="s">
        <v>1024</v>
      </c>
      <c r="M271" s="27"/>
      <c r="N271" s="27" t="str">
        <f t="shared" si="18"/>
        <v>2019</v>
      </c>
      <c r="O271" s="27">
        <v>5</v>
      </c>
      <c r="P271" s="27"/>
      <c r="Q271" s="27"/>
      <c r="R271" s="27"/>
      <c r="S271" s="27"/>
      <c r="T271" s="27"/>
      <c r="U271" s="27"/>
      <c r="V271" s="27"/>
      <c r="W271" s="27"/>
      <c r="X271" s="27"/>
      <c r="Y271" s="27"/>
      <c r="Z271" s="27"/>
      <c r="AA271" s="27"/>
      <c r="AB271" s="27"/>
      <c r="AC271" s="27"/>
      <c r="AD271" s="27"/>
      <c r="AE271" s="27"/>
      <c r="AF271" s="27"/>
      <c r="AG271" s="27"/>
      <c r="AH271" s="27"/>
      <c r="AI271" s="27"/>
    </row>
    <row r="272" spans="1:35" ht="300" hidden="1">
      <c r="A272" s="1">
        <v>31</v>
      </c>
      <c r="B272" s="141" t="s">
        <v>1163</v>
      </c>
      <c r="C272" s="1" t="s">
        <v>1164</v>
      </c>
      <c r="D272" s="1" t="s">
        <v>1165</v>
      </c>
      <c r="E272" s="1">
        <v>2019</v>
      </c>
      <c r="F272" s="1" t="s">
        <v>75</v>
      </c>
      <c r="G272" s="163" t="s">
        <v>1166</v>
      </c>
      <c r="H272" s="1"/>
      <c r="I272" s="1" t="s">
        <v>338</v>
      </c>
      <c r="J272" s="1" t="s">
        <v>1023</v>
      </c>
      <c r="K272" s="27"/>
      <c r="L272" s="27" t="s">
        <v>1167</v>
      </c>
      <c r="M272" s="27"/>
      <c r="N272" s="27" t="str">
        <f t="shared" si="18"/>
        <v>2019</v>
      </c>
      <c r="O272" s="27">
        <v>5</v>
      </c>
      <c r="P272" s="27"/>
      <c r="Q272" s="27"/>
      <c r="R272" s="27"/>
      <c r="S272" s="27"/>
      <c r="T272" s="27"/>
      <c r="U272" s="27"/>
      <c r="V272" s="27"/>
      <c r="W272" s="27"/>
      <c r="X272" s="27"/>
      <c r="Y272" s="27"/>
      <c r="Z272" s="27"/>
      <c r="AA272" s="27"/>
      <c r="AB272" s="27"/>
      <c r="AC272" s="27"/>
      <c r="AD272" s="27"/>
      <c r="AE272" s="27"/>
      <c r="AF272" s="27"/>
      <c r="AG272" s="27"/>
      <c r="AH272" s="27"/>
      <c r="AI272" s="27"/>
    </row>
    <row r="273" spans="1:35" ht="315" hidden="1">
      <c r="A273" s="1">
        <v>32</v>
      </c>
      <c r="B273" s="141" t="s">
        <v>1168</v>
      </c>
      <c r="C273" s="1" t="s">
        <v>1169</v>
      </c>
      <c r="D273" s="1" t="s">
        <v>1170</v>
      </c>
      <c r="E273" s="146">
        <v>2017</v>
      </c>
      <c r="F273" s="146" t="s">
        <v>75</v>
      </c>
      <c r="G273" s="147" t="s">
        <v>1171</v>
      </c>
      <c r="H273" s="1" t="s">
        <v>1172</v>
      </c>
      <c r="I273" s="1" t="s">
        <v>647</v>
      </c>
      <c r="J273" s="1" t="s">
        <v>1023</v>
      </c>
      <c r="K273" s="27"/>
      <c r="L273" s="27" t="s">
        <v>1173</v>
      </c>
      <c r="M273" s="27"/>
      <c r="N273" s="27" t="str">
        <f t="shared" si="18"/>
        <v>2017</v>
      </c>
      <c r="O273" s="27">
        <v>5</v>
      </c>
      <c r="P273" s="27"/>
      <c r="Q273" s="27"/>
      <c r="R273" s="27"/>
      <c r="S273" s="27"/>
      <c r="T273" s="27"/>
      <c r="U273" s="27"/>
      <c r="V273" s="27"/>
      <c r="W273" s="27"/>
      <c r="X273" s="27"/>
      <c r="Y273" s="27"/>
      <c r="Z273" s="27"/>
      <c r="AA273" s="27"/>
      <c r="AB273" s="27"/>
      <c r="AC273" s="27"/>
      <c r="AD273" s="27"/>
      <c r="AE273" s="27"/>
      <c r="AF273" s="27"/>
      <c r="AG273" s="27"/>
      <c r="AH273" s="27"/>
      <c r="AI273" s="27"/>
    </row>
    <row r="274" spans="1:35" ht="210" hidden="1">
      <c r="A274" s="1">
        <v>33</v>
      </c>
      <c r="B274" s="143" t="s">
        <v>1174</v>
      </c>
      <c r="C274" s="144" t="s">
        <v>1175</v>
      </c>
      <c r="D274" s="144" t="s">
        <v>1176</v>
      </c>
      <c r="E274" s="145">
        <v>2011</v>
      </c>
      <c r="F274" s="146" t="s">
        <v>66</v>
      </c>
      <c r="G274" s="163" t="s">
        <v>1177</v>
      </c>
      <c r="H274" s="166" t="s">
        <v>1178</v>
      </c>
      <c r="I274" s="1" t="s">
        <v>349</v>
      </c>
      <c r="J274" s="1" t="s">
        <v>1023</v>
      </c>
      <c r="K274" s="27"/>
      <c r="L274" s="27" t="s">
        <v>1179</v>
      </c>
      <c r="M274" s="27"/>
      <c r="N274" s="27" t="str">
        <f t="shared" si="18"/>
        <v>2011</v>
      </c>
      <c r="O274" s="27">
        <v>5</v>
      </c>
      <c r="P274" s="27"/>
      <c r="Q274" s="27"/>
      <c r="R274" s="27"/>
      <c r="S274" s="27"/>
      <c r="T274" s="27"/>
      <c r="U274" s="27"/>
      <c r="V274" s="27"/>
      <c r="W274" s="27"/>
      <c r="X274" s="27"/>
      <c r="Y274" s="27"/>
      <c r="Z274" s="27"/>
      <c r="AA274" s="27"/>
      <c r="AB274" s="27"/>
      <c r="AC274" s="27"/>
      <c r="AD274" s="27"/>
      <c r="AE274" s="27"/>
      <c r="AF274" s="27"/>
      <c r="AG274" s="27"/>
      <c r="AH274" s="27"/>
      <c r="AI274" s="27"/>
    </row>
    <row r="275" spans="1:35" ht="30" hidden="1">
      <c r="A275" s="1">
        <v>34</v>
      </c>
      <c r="B275" s="143" t="s">
        <v>1180</v>
      </c>
      <c r="C275" s="144" t="s">
        <v>1181</v>
      </c>
      <c r="D275" s="144" t="s">
        <v>1182</v>
      </c>
      <c r="E275" s="55">
        <v>2023</v>
      </c>
      <c r="F275" s="1" t="s">
        <v>66</v>
      </c>
      <c r="G275" s="144" t="s">
        <v>1183</v>
      </c>
      <c r="H275" s="1"/>
      <c r="I275" s="1" t="s">
        <v>349</v>
      </c>
      <c r="J275" s="1" t="s">
        <v>1023</v>
      </c>
      <c r="K275" s="27"/>
      <c r="L275" s="27" t="s">
        <v>1184</v>
      </c>
      <c r="M275" s="27"/>
      <c r="N275" s="27" t="str">
        <f t="shared" si="18"/>
        <v>2023</v>
      </c>
      <c r="O275" s="27">
        <v>5</v>
      </c>
      <c r="P275" s="27"/>
      <c r="Q275" s="27"/>
      <c r="R275" s="27"/>
      <c r="S275" s="27"/>
      <c r="T275" s="27"/>
      <c r="U275" s="27"/>
      <c r="V275" s="27"/>
      <c r="W275" s="27"/>
      <c r="X275" s="27"/>
      <c r="Y275" s="27"/>
      <c r="Z275" s="27"/>
      <c r="AA275" s="27"/>
      <c r="AB275" s="27"/>
      <c r="AC275" s="27"/>
      <c r="AD275" s="27"/>
      <c r="AE275" s="27"/>
      <c r="AF275" s="27"/>
      <c r="AG275" s="27"/>
      <c r="AH275" s="27"/>
      <c r="AI275" s="27"/>
    </row>
    <row r="276" spans="1:35" ht="30" hidden="1">
      <c r="A276" s="1">
        <v>35</v>
      </c>
      <c r="B276" s="143" t="s">
        <v>1185</v>
      </c>
      <c r="C276" s="144" t="s">
        <v>1186</v>
      </c>
      <c r="D276" s="144" t="s">
        <v>1187</v>
      </c>
      <c r="E276" s="55">
        <v>2022</v>
      </c>
      <c r="F276" s="1" t="s">
        <v>66</v>
      </c>
      <c r="G276" s="144" t="s">
        <v>1183</v>
      </c>
      <c r="H276" s="1"/>
      <c r="I276" s="1" t="s">
        <v>349</v>
      </c>
      <c r="J276" s="1" t="s">
        <v>1023</v>
      </c>
      <c r="K276" s="27"/>
      <c r="L276" s="27" t="s">
        <v>1188</v>
      </c>
      <c r="M276" s="27"/>
      <c r="N276" s="27" t="str">
        <f t="shared" si="18"/>
        <v>2022</v>
      </c>
      <c r="O276" s="27">
        <v>5</v>
      </c>
      <c r="P276" s="27"/>
      <c r="Q276" s="27"/>
      <c r="R276" s="27"/>
      <c r="S276" s="27"/>
      <c r="T276" s="27"/>
      <c r="U276" s="27"/>
      <c r="V276" s="27"/>
      <c r="W276" s="27"/>
      <c r="X276" s="27"/>
      <c r="Y276" s="27"/>
      <c r="Z276" s="27"/>
      <c r="AA276" s="27"/>
      <c r="AB276" s="27"/>
      <c r="AC276" s="27"/>
      <c r="AD276" s="27"/>
      <c r="AE276" s="27"/>
      <c r="AF276" s="27"/>
      <c r="AG276" s="27"/>
      <c r="AH276" s="27"/>
      <c r="AI276" s="27"/>
    </row>
    <row r="277" spans="1:35" ht="195" hidden="1">
      <c r="A277" s="1">
        <v>36</v>
      </c>
      <c r="B277" s="143" t="s">
        <v>1189</v>
      </c>
      <c r="C277" s="144" t="s">
        <v>1190</v>
      </c>
      <c r="D277" s="144" t="s">
        <v>1191</v>
      </c>
      <c r="E277" s="145">
        <v>2022</v>
      </c>
      <c r="F277" s="146" t="s">
        <v>66</v>
      </c>
      <c r="G277" s="163" t="s">
        <v>1192</v>
      </c>
      <c r="H277" s="1"/>
      <c r="I277" s="1" t="s">
        <v>349</v>
      </c>
      <c r="J277" s="1" t="s">
        <v>1023</v>
      </c>
      <c r="K277" s="27"/>
      <c r="L277" s="27" t="s">
        <v>1193</v>
      </c>
      <c r="M277" s="27"/>
      <c r="N277" s="27" t="str">
        <f t="shared" si="18"/>
        <v>2022</v>
      </c>
      <c r="O277" s="27">
        <v>5</v>
      </c>
      <c r="P277" s="27"/>
      <c r="Q277" s="27"/>
      <c r="R277" s="27"/>
      <c r="S277" s="27"/>
      <c r="T277" s="27"/>
      <c r="U277" s="27"/>
      <c r="V277" s="27"/>
      <c r="W277" s="27"/>
      <c r="X277" s="27"/>
      <c r="Y277" s="27"/>
      <c r="Z277" s="27"/>
      <c r="AA277" s="27"/>
      <c r="AB277" s="27"/>
      <c r="AC277" s="27"/>
      <c r="AD277" s="27"/>
      <c r="AE277" s="27"/>
      <c r="AF277" s="27"/>
      <c r="AG277" s="27"/>
      <c r="AH277" s="27"/>
      <c r="AI277" s="27"/>
    </row>
    <row r="278" spans="1:35" ht="90" hidden="1">
      <c r="A278" s="1">
        <v>37</v>
      </c>
      <c r="B278" s="141" t="s">
        <v>1194</v>
      </c>
      <c r="C278" s="1" t="s">
        <v>1159</v>
      </c>
      <c r="D278" s="1" t="s">
        <v>1195</v>
      </c>
      <c r="E278" s="1" t="s">
        <v>282</v>
      </c>
      <c r="F278" s="1" t="s">
        <v>75</v>
      </c>
      <c r="G278" s="166" t="s">
        <v>1196</v>
      </c>
      <c r="H278" s="1" t="s">
        <v>362</v>
      </c>
      <c r="I278" s="1" t="s">
        <v>363</v>
      </c>
      <c r="J278" s="1" t="s">
        <v>1023</v>
      </c>
      <c r="K278" s="27"/>
      <c r="L278" s="27" t="s">
        <v>1024</v>
      </c>
      <c r="M278" s="27"/>
      <c r="N278" s="27" t="str">
        <f t="shared" si="18"/>
        <v>2018</v>
      </c>
      <c r="O278" s="27">
        <v>5</v>
      </c>
      <c r="P278" s="27"/>
      <c r="Q278" s="27"/>
      <c r="R278" s="27"/>
      <c r="S278" s="27"/>
      <c r="T278" s="27"/>
      <c r="U278" s="27"/>
      <c r="V278" s="27"/>
      <c r="W278" s="27"/>
      <c r="X278" s="27"/>
      <c r="Y278" s="27"/>
      <c r="Z278" s="27"/>
      <c r="AA278" s="27"/>
      <c r="AB278" s="27"/>
      <c r="AC278" s="27"/>
      <c r="AD278" s="27"/>
      <c r="AE278" s="27"/>
      <c r="AF278" s="27"/>
      <c r="AG278" s="27"/>
      <c r="AH278" s="27"/>
      <c r="AI278" s="27"/>
    </row>
    <row r="279" spans="1:35" ht="30" hidden="1">
      <c r="A279" s="1">
        <v>38</v>
      </c>
      <c r="B279" s="143" t="s">
        <v>1197</v>
      </c>
      <c r="C279" s="144" t="s">
        <v>1159</v>
      </c>
      <c r="D279" s="144" t="s">
        <v>1198</v>
      </c>
      <c r="E279" s="144" t="s">
        <v>43</v>
      </c>
      <c r="F279" s="1" t="s">
        <v>75</v>
      </c>
      <c r="G279" s="1" t="s">
        <v>1199</v>
      </c>
      <c r="H279" s="1" t="s">
        <v>1200</v>
      </c>
      <c r="I279" s="1" t="s">
        <v>369</v>
      </c>
      <c r="J279" s="1" t="s">
        <v>1023</v>
      </c>
      <c r="K279" s="27"/>
      <c r="L279" s="27" t="s">
        <v>1024</v>
      </c>
      <c r="M279" s="27"/>
      <c r="N279" s="27" t="str">
        <f t="shared" si="18"/>
        <v>2019</v>
      </c>
      <c r="O279" s="27">
        <v>5</v>
      </c>
      <c r="P279" s="27"/>
      <c r="Q279" s="27"/>
      <c r="R279" s="27"/>
      <c r="S279" s="27"/>
      <c r="T279" s="27"/>
      <c r="U279" s="27"/>
      <c r="V279" s="27"/>
      <c r="W279" s="27"/>
      <c r="X279" s="27"/>
      <c r="Y279" s="27"/>
      <c r="Z279" s="27"/>
      <c r="AA279" s="27"/>
      <c r="AB279" s="27"/>
      <c r="AC279" s="27"/>
      <c r="AD279" s="27"/>
      <c r="AE279" s="27"/>
      <c r="AF279" s="27"/>
      <c r="AG279" s="27"/>
      <c r="AH279" s="27"/>
      <c r="AI279" s="27"/>
    </row>
    <row r="280" spans="1:35" ht="90" hidden="1">
      <c r="A280" s="1">
        <v>39</v>
      </c>
      <c r="B280" s="141" t="s">
        <v>1201</v>
      </c>
      <c r="C280" s="1" t="s">
        <v>1202</v>
      </c>
      <c r="D280" s="1" t="s">
        <v>1203</v>
      </c>
      <c r="E280" s="1" t="s">
        <v>1204</v>
      </c>
      <c r="F280" s="1" t="s">
        <v>75</v>
      </c>
      <c r="G280" s="1" t="s">
        <v>1205</v>
      </c>
      <c r="H280" s="1" t="s">
        <v>77</v>
      </c>
      <c r="I280" s="1" t="s">
        <v>78</v>
      </c>
      <c r="J280" s="1" t="s">
        <v>1023</v>
      </c>
      <c r="K280" s="27"/>
      <c r="L280" s="27" t="s">
        <v>1206</v>
      </c>
      <c r="M280" s="27"/>
      <c r="N280" s="27" t="str">
        <f t="shared" si="18"/>
        <v>2010</v>
      </c>
      <c r="O280" s="27">
        <v>5</v>
      </c>
      <c r="P280" s="27"/>
      <c r="Q280" s="27"/>
      <c r="R280" s="27"/>
      <c r="S280" s="27"/>
      <c r="T280" s="27"/>
      <c r="U280" s="27"/>
      <c r="V280" s="27"/>
      <c r="W280" s="27"/>
      <c r="X280" s="27"/>
      <c r="Y280" s="27"/>
      <c r="Z280" s="27"/>
      <c r="AA280" s="27"/>
      <c r="AB280" s="27"/>
      <c r="AC280" s="27"/>
      <c r="AD280" s="27"/>
      <c r="AE280" s="27"/>
      <c r="AF280" s="27"/>
      <c r="AG280" s="27"/>
      <c r="AH280" s="27"/>
      <c r="AI280" s="27"/>
    </row>
    <row r="281" spans="1:35" ht="105" hidden="1">
      <c r="A281" s="1">
        <v>40</v>
      </c>
      <c r="B281" s="141" t="s">
        <v>1201</v>
      </c>
      <c r="C281" s="1" t="s">
        <v>1207</v>
      </c>
      <c r="D281" s="1" t="s">
        <v>1208</v>
      </c>
      <c r="E281" s="1" t="s">
        <v>262</v>
      </c>
      <c r="F281" s="1" t="s">
        <v>75</v>
      </c>
      <c r="G281" s="1" t="s">
        <v>1209</v>
      </c>
      <c r="H281" s="1" t="s">
        <v>77</v>
      </c>
      <c r="I281" s="1" t="s">
        <v>78</v>
      </c>
      <c r="J281" s="1" t="s">
        <v>1023</v>
      </c>
      <c r="K281" s="27"/>
      <c r="L281" s="154" t="s">
        <v>1210</v>
      </c>
      <c r="M281" s="27"/>
      <c r="N281" s="27" t="str">
        <f t="shared" si="18"/>
        <v>2016</v>
      </c>
      <c r="O281" s="27">
        <v>5</v>
      </c>
      <c r="P281" s="27"/>
      <c r="Q281" s="27"/>
      <c r="R281" s="27"/>
      <c r="S281" s="27"/>
      <c r="T281" s="27"/>
      <c r="U281" s="27"/>
      <c r="V281" s="27"/>
      <c r="W281" s="27"/>
      <c r="X281" s="27"/>
      <c r="Y281" s="27"/>
      <c r="Z281" s="27"/>
      <c r="AA281" s="27"/>
      <c r="AB281" s="27"/>
      <c r="AC281" s="27"/>
      <c r="AD281" s="27"/>
      <c r="AE281" s="27"/>
      <c r="AF281" s="27"/>
      <c r="AG281" s="27"/>
      <c r="AH281" s="27"/>
      <c r="AI281" s="27"/>
    </row>
    <row r="282" spans="1:35" ht="75" hidden="1">
      <c r="A282" s="1">
        <v>41</v>
      </c>
      <c r="B282" s="141" t="s">
        <v>1211</v>
      </c>
      <c r="C282" s="1" t="s">
        <v>1159</v>
      </c>
      <c r="D282" s="1" t="s">
        <v>1212</v>
      </c>
      <c r="E282" s="1">
        <v>2016</v>
      </c>
      <c r="F282" s="1" t="s">
        <v>75</v>
      </c>
      <c r="G282" s="166" t="s">
        <v>1213</v>
      </c>
      <c r="H282" s="1" t="s">
        <v>1214</v>
      </c>
      <c r="I282" s="1" t="s">
        <v>390</v>
      </c>
      <c r="J282" s="1" t="s">
        <v>1023</v>
      </c>
      <c r="K282" s="27"/>
      <c r="L282" s="27" t="s">
        <v>1024</v>
      </c>
      <c r="M282" s="27"/>
      <c r="N282" s="27" t="str">
        <f t="shared" si="18"/>
        <v>2016</v>
      </c>
      <c r="O282" s="27">
        <v>5</v>
      </c>
      <c r="P282" s="27"/>
      <c r="Q282" s="27"/>
      <c r="R282" s="27"/>
      <c r="S282" s="27"/>
      <c r="T282" s="27"/>
      <c r="U282" s="27"/>
      <c r="V282" s="27"/>
      <c r="W282" s="27"/>
      <c r="X282" s="27"/>
      <c r="Y282" s="27"/>
      <c r="Z282" s="27"/>
      <c r="AA282" s="27"/>
      <c r="AB282" s="27"/>
      <c r="AC282" s="27"/>
      <c r="AD282" s="27"/>
      <c r="AE282" s="27"/>
      <c r="AF282" s="27"/>
      <c r="AG282" s="27"/>
      <c r="AH282" s="27"/>
      <c r="AI282" s="27"/>
    </row>
    <row r="283" spans="1:35" ht="30" hidden="1">
      <c r="A283" s="1">
        <v>42</v>
      </c>
      <c r="B283" s="141" t="s">
        <v>1215</v>
      </c>
      <c r="C283" s="1" t="s">
        <v>1216</v>
      </c>
      <c r="D283" s="1" t="s">
        <v>1217</v>
      </c>
      <c r="E283" s="1" t="s">
        <v>1218</v>
      </c>
      <c r="F283" s="1" t="s">
        <v>395</v>
      </c>
      <c r="G283" s="1" t="s">
        <v>1219</v>
      </c>
      <c r="H283" s="1" t="s">
        <v>1220</v>
      </c>
      <c r="I283" s="1" t="s">
        <v>398</v>
      </c>
      <c r="J283" s="1" t="s">
        <v>1023</v>
      </c>
      <c r="K283" s="27"/>
      <c r="L283" s="27" t="s">
        <v>1221</v>
      </c>
      <c r="M283" s="27"/>
      <c r="N283" s="27" t="str">
        <f t="shared" si="18"/>
        <v>2009</v>
      </c>
      <c r="O283" s="27">
        <v>5</v>
      </c>
      <c r="P283" s="27"/>
      <c r="Q283" s="27"/>
      <c r="R283" s="27"/>
      <c r="S283" s="27"/>
      <c r="T283" s="27"/>
      <c r="U283" s="27"/>
      <c r="V283" s="27"/>
      <c r="W283" s="27"/>
      <c r="X283" s="27"/>
      <c r="Y283" s="27"/>
      <c r="Z283" s="27"/>
      <c r="AA283" s="27"/>
      <c r="AB283" s="27"/>
      <c r="AC283" s="27"/>
      <c r="AD283" s="27"/>
      <c r="AE283" s="27"/>
      <c r="AF283" s="27"/>
      <c r="AG283" s="27"/>
      <c r="AH283" s="27"/>
      <c r="AI283" s="27"/>
    </row>
    <row r="284" spans="1:35" ht="30" hidden="1">
      <c r="A284" s="1">
        <v>43</v>
      </c>
      <c r="B284" s="141" t="s">
        <v>1222</v>
      </c>
      <c r="C284" s="1" t="s">
        <v>1223</v>
      </c>
      <c r="D284" s="1" t="s">
        <v>1224</v>
      </c>
      <c r="E284" s="1" t="s">
        <v>1225</v>
      </c>
      <c r="F284" s="1" t="s">
        <v>403</v>
      </c>
      <c r="G284" s="1" t="s">
        <v>1226</v>
      </c>
      <c r="H284" s="1" t="s">
        <v>1227</v>
      </c>
      <c r="I284" s="1" t="s">
        <v>406</v>
      </c>
      <c r="J284" s="1" t="s">
        <v>1023</v>
      </c>
      <c r="K284" s="27"/>
      <c r="L284" s="154" t="s">
        <v>1210</v>
      </c>
      <c r="M284" s="154"/>
      <c r="N284" s="27" t="str">
        <f t="shared" si="18"/>
        <v>2004</v>
      </c>
      <c r="O284" s="27">
        <v>5</v>
      </c>
      <c r="P284" s="27"/>
      <c r="Q284" s="27"/>
      <c r="R284" s="27"/>
      <c r="S284" s="27"/>
      <c r="T284" s="27"/>
      <c r="U284" s="27"/>
      <c r="V284" s="27"/>
      <c r="W284" s="27"/>
      <c r="X284" s="27"/>
      <c r="Y284" s="27"/>
      <c r="Z284" s="27"/>
      <c r="AA284" s="27"/>
      <c r="AB284" s="27"/>
      <c r="AC284" s="27"/>
      <c r="AD284" s="27"/>
      <c r="AE284" s="27"/>
      <c r="AF284" s="27"/>
      <c r="AG284" s="27"/>
      <c r="AH284" s="27"/>
      <c r="AI284" s="27"/>
    </row>
    <row r="285" spans="1:35" ht="30" hidden="1">
      <c r="A285" s="1">
        <v>44</v>
      </c>
      <c r="B285" s="143" t="s">
        <v>1228</v>
      </c>
      <c r="C285" s="144" t="s">
        <v>1229</v>
      </c>
      <c r="D285" s="144" t="s">
        <v>1230</v>
      </c>
      <c r="E285" s="166" t="s">
        <v>35</v>
      </c>
      <c r="F285" s="1" t="s">
        <v>75</v>
      </c>
      <c r="G285" s="165" t="s">
        <v>1231</v>
      </c>
      <c r="H285" s="1"/>
      <c r="I285" s="1" t="s">
        <v>413</v>
      </c>
      <c r="J285" s="1" t="s">
        <v>1023</v>
      </c>
      <c r="K285" s="27"/>
      <c r="L285" s="27" t="s">
        <v>1232</v>
      </c>
      <c r="M285" s="27"/>
      <c r="N285" s="27" t="str">
        <f t="shared" si="18"/>
        <v>2017</v>
      </c>
      <c r="O285" s="27">
        <v>5</v>
      </c>
      <c r="P285" s="27"/>
      <c r="Q285" s="27"/>
      <c r="R285" s="27"/>
      <c r="S285" s="27"/>
      <c r="T285" s="27"/>
      <c r="U285" s="27"/>
      <c r="V285" s="27"/>
      <c r="W285" s="27"/>
      <c r="X285" s="27"/>
      <c r="Y285" s="27"/>
      <c r="Z285" s="27"/>
      <c r="AA285" s="27"/>
      <c r="AB285" s="27"/>
      <c r="AC285" s="27"/>
      <c r="AD285" s="27"/>
      <c r="AE285" s="27"/>
      <c r="AF285" s="27"/>
      <c r="AG285" s="27"/>
      <c r="AH285" s="27"/>
      <c r="AI285" s="27"/>
    </row>
    <row r="286" spans="1:35" ht="30" hidden="1">
      <c r="A286" s="1">
        <v>45</v>
      </c>
      <c r="B286" s="143" t="s">
        <v>1233</v>
      </c>
      <c r="C286" s="144" t="s">
        <v>1234</v>
      </c>
      <c r="D286" s="144" t="s">
        <v>1235</v>
      </c>
      <c r="E286" s="166" t="s">
        <v>617</v>
      </c>
      <c r="F286" s="1" t="s">
        <v>75</v>
      </c>
      <c r="G286" s="1" t="s">
        <v>1236</v>
      </c>
      <c r="H286" s="1" t="s">
        <v>1237</v>
      </c>
      <c r="I286" s="1" t="s">
        <v>413</v>
      </c>
      <c r="J286" s="1" t="s">
        <v>1023</v>
      </c>
      <c r="K286" s="27"/>
      <c r="L286" s="27" t="s">
        <v>1024</v>
      </c>
      <c r="M286" s="27"/>
      <c r="N286" s="27" t="str">
        <f t="shared" si="18"/>
        <v>2020</v>
      </c>
      <c r="O286" s="27">
        <v>5</v>
      </c>
      <c r="P286" s="27"/>
      <c r="Q286" s="27"/>
      <c r="R286" s="27"/>
      <c r="S286" s="27"/>
      <c r="T286" s="27"/>
      <c r="U286" s="27"/>
      <c r="V286" s="27"/>
      <c r="W286" s="27"/>
      <c r="X286" s="27"/>
      <c r="Y286" s="27"/>
      <c r="Z286" s="27"/>
      <c r="AA286" s="27"/>
      <c r="AB286" s="27"/>
      <c r="AC286" s="27"/>
      <c r="AD286" s="27"/>
      <c r="AE286" s="27"/>
      <c r="AF286" s="27"/>
      <c r="AG286" s="27"/>
      <c r="AH286" s="27"/>
      <c r="AI286" s="27"/>
    </row>
    <row r="287" spans="1:35" ht="30" hidden="1">
      <c r="A287" s="1">
        <v>46</v>
      </c>
      <c r="B287" s="141" t="s">
        <v>1238</v>
      </c>
      <c r="C287" s="1"/>
      <c r="D287" s="1" t="s">
        <v>1239</v>
      </c>
      <c r="E287" s="166" t="s">
        <v>112</v>
      </c>
      <c r="F287" s="1" t="s">
        <v>75</v>
      </c>
      <c r="G287" s="1"/>
      <c r="H287" s="1" t="s">
        <v>1237</v>
      </c>
      <c r="I287" s="1" t="s">
        <v>413</v>
      </c>
      <c r="J287" s="1" t="s">
        <v>1023</v>
      </c>
      <c r="K287" s="27"/>
      <c r="L287" s="27" t="s">
        <v>1240</v>
      </c>
      <c r="M287" s="27"/>
      <c r="N287" s="27">
        <v>2014</v>
      </c>
      <c r="O287" s="27">
        <v>5</v>
      </c>
      <c r="P287" s="27"/>
      <c r="Q287" s="27"/>
      <c r="R287" s="27"/>
      <c r="S287" s="27"/>
      <c r="T287" s="27"/>
      <c r="U287" s="27"/>
      <c r="V287" s="27"/>
      <c r="W287" s="27"/>
      <c r="X287" s="27"/>
      <c r="Y287" s="27"/>
      <c r="Z287" s="27"/>
      <c r="AA287" s="27"/>
      <c r="AB287" s="27"/>
      <c r="AC287" s="27"/>
      <c r="AD287" s="27"/>
      <c r="AE287" s="27"/>
      <c r="AF287" s="27"/>
      <c r="AG287" s="27"/>
      <c r="AH287" s="27"/>
      <c r="AI287" s="27"/>
    </row>
    <row r="288" spans="1:35" ht="150" hidden="1">
      <c r="A288" s="1">
        <v>47</v>
      </c>
      <c r="B288" s="141" t="s">
        <v>1241</v>
      </c>
      <c r="C288" s="1" t="s">
        <v>1223</v>
      </c>
      <c r="D288" s="1" t="s">
        <v>1242</v>
      </c>
      <c r="E288" s="1" t="s">
        <v>1243</v>
      </c>
      <c r="F288" s="1" t="s">
        <v>75</v>
      </c>
      <c r="G288" s="1" t="s">
        <v>1244</v>
      </c>
      <c r="H288" s="1" t="s">
        <v>1245</v>
      </c>
      <c r="I288" s="1" t="s">
        <v>89</v>
      </c>
      <c r="J288" s="1" t="s">
        <v>1023</v>
      </c>
      <c r="K288" s="27"/>
      <c r="L288" s="154" t="s">
        <v>1210</v>
      </c>
      <c r="M288" s="27"/>
      <c r="N288" s="27" t="str">
        <f>RIGHT(E288,4)</f>
        <v>2007</v>
      </c>
      <c r="O288" s="27">
        <v>5</v>
      </c>
      <c r="P288" s="27"/>
      <c r="Q288" s="27"/>
      <c r="R288" s="27"/>
      <c r="S288" s="27"/>
      <c r="T288" s="27"/>
      <c r="U288" s="27"/>
      <c r="V288" s="27"/>
      <c r="W288" s="27"/>
      <c r="X288" s="27"/>
      <c r="Y288" s="27"/>
      <c r="Z288" s="27"/>
      <c r="AA288" s="27"/>
      <c r="AB288" s="27"/>
      <c r="AC288" s="27"/>
      <c r="AD288" s="27"/>
      <c r="AE288" s="27"/>
      <c r="AF288" s="27"/>
      <c r="AG288" s="27"/>
      <c r="AH288" s="27"/>
      <c r="AI288" s="27"/>
    </row>
    <row r="289" spans="1:35" ht="135" hidden="1">
      <c r="A289" s="1">
        <v>48</v>
      </c>
      <c r="B289" s="141" t="s">
        <v>1246</v>
      </c>
      <c r="C289" s="1" t="s">
        <v>1247</v>
      </c>
      <c r="D289" s="1" t="s">
        <v>1248</v>
      </c>
      <c r="E289" s="1" t="s">
        <v>35</v>
      </c>
      <c r="F289" s="1" t="s">
        <v>75</v>
      </c>
      <c r="G289" s="1" t="s">
        <v>1244</v>
      </c>
      <c r="H289" s="1" t="s">
        <v>1249</v>
      </c>
      <c r="I289" s="1" t="s">
        <v>89</v>
      </c>
      <c r="J289" s="1" t="s">
        <v>1023</v>
      </c>
      <c r="K289" s="27"/>
      <c r="L289" s="27" t="s">
        <v>1250</v>
      </c>
      <c r="M289" s="27"/>
      <c r="N289" s="27">
        <v>2017</v>
      </c>
      <c r="O289" s="27">
        <v>5</v>
      </c>
      <c r="P289" s="27"/>
      <c r="Q289" s="27"/>
      <c r="R289" s="27"/>
      <c r="S289" s="27"/>
      <c r="T289" s="27"/>
      <c r="U289" s="27"/>
      <c r="V289" s="27"/>
      <c r="W289" s="27"/>
      <c r="X289" s="27"/>
      <c r="Y289" s="27"/>
      <c r="Z289" s="27"/>
      <c r="AA289" s="27"/>
      <c r="AB289" s="27"/>
      <c r="AC289" s="27"/>
      <c r="AD289" s="27"/>
      <c r="AE289" s="27"/>
      <c r="AF289" s="27"/>
      <c r="AG289" s="27"/>
      <c r="AH289" s="27"/>
      <c r="AI289" s="27"/>
    </row>
    <row r="290" spans="1:35" ht="30" hidden="1">
      <c r="A290" s="1">
        <v>49</v>
      </c>
      <c r="B290" s="141" t="s">
        <v>1251</v>
      </c>
      <c r="C290" s="1" t="s">
        <v>1252</v>
      </c>
      <c r="D290" s="1" t="s">
        <v>1253</v>
      </c>
      <c r="E290" s="1" t="s">
        <v>1254</v>
      </c>
      <c r="F290" s="1" t="s">
        <v>94</v>
      </c>
      <c r="G290" s="1" t="s">
        <v>1255</v>
      </c>
      <c r="H290" s="1" t="s">
        <v>96</v>
      </c>
      <c r="I290" s="1" t="s">
        <v>97</v>
      </c>
      <c r="J290" s="1" t="s">
        <v>1023</v>
      </c>
      <c r="K290" s="27"/>
      <c r="L290" s="1"/>
      <c r="M290" s="27"/>
      <c r="N290" s="27" t="str">
        <f t="shared" ref="N290:N291" si="19">RIGHT(E290,4)</f>
        <v>2020</v>
      </c>
      <c r="O290" s="27">
        <v>5</v>
      </c>
      <c r="P290" s="27"/>
      <c r="Q290" s="27"/>
      <c r="R290" s="27"/>
      <c r="S290" s="27"/>
      <c r="T290" s="27"/>
      <c r="U290" s="27"/>
      <c r="V290" s="27"/>
      <c r="W290" s="27"/>
      <c r="X290" s="27"/>
      <c r="Y290" s="27"/>
      <c r="Z290" s="27"/>
      <c r="AA290" s="27"/>
      <c r="AB290" s="27"/>
      <c r="AC290" s="27"/>
      <c r="AD290" s="27"/>
      <c r="AE290" s="27"/>
      <c r="AF290" s="27"/>
      <c r="AG290" s="27"/>
      <c r="AH290" s="27"/>
      <c r="AI290" s="27"/>
    </row>
    <row r="291" spans="1:35" ht="60" hidden="1">
      <c r="A291" s="1">
        <v>50</v>
      </c>
      <c r="B291" s="141" t="s">
        <v>1233</v>
      </c>
      <c r="C291" s="1" t="s">
        <v>1159</v>
      </c>
      <c r="D291" s="1" t="s">
        <v>1256</v>
      </c>
      <c r="E291" s="1">
        <v>2023</v>
      </c>
      <c r="F291" s="1" t="s">
        <v>75</v>
      </c>
      <c r="G291" s="166" t="s">
        <v>1257</v>
      </c>
      <c r="H291" s="1" t="s">
        <v>1258</v>
      </c>
      <c r="I291" s="1" t="s">
        <v>451</v>
      </c>
      <c r="J291" s="1" t="s">
        <v>1023</v>
      </c>
      <c r="K291" s="27"/>
      <c r="L291" s="27" t="s">
        <v>1024</v>
      </c>
      <c r="M291" s="27"/>
      <c r="N291" s="27" t="str">
        <f t="shared" si="19"/>
        <v>2023</v>
      </c>
      <c r="O291" s="27">
        <v>5</v>
      </c>
      <c r="P291" s="27"/>
      <c r="Q291" s="27"/>
      <c r="R291" s="27"/>
      <c r="S291" s="27"/>
      <c r="T291" s="27"/>
      <c r="U291" s="27"/>
      <c r="V291" s="27"/>
      <c r="W291" s="27"/>
      <c r="X291" s="27"/>
      <c r="Y291" s="27"/>
      <c r="Z291" s="27"/>
      <c r="AA291" s="27"/>
      <c r="AB291" s="27"/>
      <c r="AC291" s="27"/>
      <c r="AD291" s="27"/>
      <c r="AE291" s="27"/>
      <c r="AF291" s="27"/>
      <c r="AG291" s="27"/>
      <c r="AH291" s="27"/>
      <c r="AI291" s="27"/>
    </row>
    <row r="292" spans="1:35" ht="15">
      <c r="A292" s="27"/>
      <c r="B292" s="133"/>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row>
    <row r="293" spans="1:35" ht="15">
      <c r="A293" s="27"/>
      <c r="B293" s="133"/>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row>
    <row r="294" spans="1:35" ht="15">
      <c r="A294" s="27"/>
      <c r="B294" s="133"/>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row>
    <row r="295" spans="1:35" ht="15">
      <c r="A295" s="27"/>
      <c r="B295" s="133"/>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row>
    <row r="296" spans="1:35" ht="15">
      <c r="A296" s="27"/>
      <c r="B296" s="133"/>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row>
    <row r="297" spans="1:35" ht="15">
      <c r="A297" s="27"/>
      <c r="B297" s="133"/>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row>
    <row r="298" spans="1:35" ht="15">
      <c r="A298" s="27"/>
      <c r="B298" s="133"/>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row>
    <row r="299" spans="1:35" ht="15">
      <c r="A299" s="27"/>
      <c r="B299" s="133"/>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row>
    <row r="300" spans="1:35" ht="15">
      <c r="A300" s="27"/>
      <c r="B300" s="133"/>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row>
    <row r="301" spans="1:35" ht="15">
      <c r="A301" s="27"/>
      <c r="B301" s="133"/>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row>
    <row r="302" spans="1:35" ht="15">
      <c r="A302" s="27"/>
      <c r="B302" s="133"/>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row>
    <row r="303" spans="1:35" ht="15">
      <c r="A303" s="27"/>
      <c r="B303" s="133"/>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row>
    <row r="304" spans="1:35" ht="15">
      <c r="A304" s="27"/>
      <c r="B304" s="133"/>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row>
    <row r="305" spans="1:35" ht="15">
      <c r="A305" s="27"/>
      <c r="B305" s="133"/>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row>
    <row r="306" spans="1:35" ht="15">
      <c r="A306" s="27"/>
      <c r="B306" s="133"/>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row>
    <row r="307" spans="1:35" ht="15">
      <c r="A307" s="27"/>
      <c r="B307" s="133"/>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row>
    <row r="308" spans="1:35" ht="15">
      <c r="A308" s="27"/>
      <c r="B308" s="133"/>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row>
    <row r="309" spans="1:35" ht="15">
      <c r="A309" s="27"/>
      <c r="B309" s="133"/>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row>
    <row r="310" spans="1:35" ht="15">
      <c r="A310" s="27"/>
      <c r="B310" s="133"/>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row>
    <row r="311" spans="1:35" ht="15">
      <c r="A311" s="27"/>
      <c r="B311" s="133"/>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row>
    <row r="312" spans="1:35" ht="15">
      <c r="A312" s="27"/>
      <c r="B312" s="133"/>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row>
    <row r="313" spans="1:35" ht="15">
      <c r="A313" s="27"/>
      <c r="B313" s="133"/>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row>
    <row r="314" spans="1:35" ht="15">
      <c r="A314" s="27"/>
      <c r="B314" s="133"/>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row>
    <row r="315" spans="1:35" ht="15">
      <c r="A315" s="27"/>
      <c r="B315" s="133"/>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row>
    <row r="316" spans="1:35" ht="15">
      <c r="A316" s="27"/>
      <c r="B316" s="133"/>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row>
    <row r="317" spans="1:35" ht="15">
      <c r="A317" s="27"/>
      <c r="B317" s="133"/>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row>
    <row r="318" spans="1:35" ht="15">
      <c r="A318" s="27"/>
      <c r="B318" s="133"/>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row>
    <row r="319" spans="1:35" ht="15">
      <c r="A319" s="27"/>
      <c r="B319" s="133"/>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row>
    <row r="320" spans="1:35" ht="15">
      <c r="A320" s="27"/>
      <c r="B320" s="133"/>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row>
    <row r="321" spans="1:35" ht="15">
      <c r="A321" s="27"/>
      <c r="B321" s="133"/>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row>
    <row r="322" spans="1:35" ht="15">
      <c r="A322" s="27"/>
      <c r="B322" s="133"/>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row>
    <row r="323" spans="1:35" ht="15">
      <c r="A323" s="27"/>
      <c r="B323" s="133"/>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row>
    <row r="324" spans="1:35" ht="15">
      <c r="A324" s="27"/>
      <c r="B324" s="133"/>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row>
    <row r="325" spans="1:35" ht="15">
      <c r="A325" s="27"/>
      <c r="B325" s="133"/>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row>
    <row r="326" spans="1:35" ht="15">
      <c r="A326" s="27"/>
      <c r="B326" s="133"/>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row>
    <row r="327" spans="1:35" ht="15">
      <c r="A327" s="27"/>
      <c r="B327" s="133"/>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row>
    <row r="328" spans="1:35" ht="15">
      <c r="A328" s="27"/>
      <c r="B328" s="133"/>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row>
    <row r="329" spans="1:35" ht="15">
      <c r="A329" s="27"/>
      <c r="B329" s="133"/>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row>
    <row r="330" spans="1:35" ht="15">
      <c r="A330" s="27"/>
      <c r="B330" s="133"/>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row>
    <row r="331" spans="1:35" ht="15">
      <c r="A331" s="27"/>
      <c r="B331" s="133"/>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row>
    <row r="332" spans="1:35" ht="15">
      <c r="A332" s="27"/>
      <c r="B332" s="133"/>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row>
    <row r="333" spans="1:35" ht="15">
      <c r="A333" s="27"/>
      <c r="B333" s="133"/>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row>
    <row r="334" spans="1:35" ht="15">
      <c r="A334" s="27"/>
      <c r="B334" s="133"/>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row>
    <row r="335" spans="1:35" ht="15">
      <c r="A335" s="27"/>
      <c r="B335" s="133"/>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row>
    <row r="336" spans="1:35" ht="15">
      <c r="A336" s="27"/>
      <c r="B336" s="133"/>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row>
    <row r="337" spans="1:35" ht="15">
      <c r="A337" s="27"/>
      <c r="B337" s="133"/>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row>
    <row r="338" spans="1:35" ht="15">
      <c r="A338" s="27"/>
      <c r="B338" s="133"/>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row>
    <row r="339" spans="1:35" ht="15">
      <c r="A339" s="27"/>
      <c r="B339" s="133"/>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row>
    <row r="340" spans="1:35" ht="15">
      <c r="A340" s="27"/>
      <c r="B340" s="133"/>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row>
    <row r="341" spans="1:35" ht="15">
      <c r="A341" s="27"/>
      <c r="B341" s="133"/>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row>
    <row r="342" spans="1:35" ht="15">
      <c r="A342" s="27"/>
      <c r="B342" s="133"/>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row>
    <row r="343" spans="1:35" ht="15">
      <c r="A343" s="27"/>
      <c r="B343" s="133"/>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row>
    <row r="344" spans="1:35" ht="15">
      <c r="A344" s="27"/>
      <c r="B344" s="133"/>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row>
    <row r="345" spans="1:35" ht="15">
      <c r="A345" s="27"/>
      <c r="B345" s="133"/>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row>
    <row r="346" spans="1:35" ht="15">
      <c r="A346" s="27"/>
      <c r="B346" s="133"/>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row>
    <row r="347" spans="1:35" ht="15">
      <c r="A347" s="27"/>
      <c r="B347" s="133"/>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row>
    <row r="348" spans="1:35" ht="15">
      <c r="A348" s="27"/>
      <c r="B348" s="133"/>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row>
    <row r="349" spans="1:35" ht="15">
      <c r="A349" s="27"/>
      <c r="B349" s="133"/>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row>
    <row r="350" spans="1:35" ht="15">
      <c r="A350" s="27"/>
      <c r="B350" s="133"/>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row>
    <row r="351" spans="1:35" ht="15">
      <c r="A351" s="27"/>
      <c r="B351" s="133"/>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row>
    <row r="352" spans="1:35" ht="15">
      <c r="A352" s="27"/>
      <c r="B352" s="133"/>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row>
    <row r="353" spans="1:35" ht="15">
      <c r="A353" s="27"/>
      <c r="B353" s="133"/>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row>
    <row r="354" spans="1:35" ht="15">
      <c r="A354" s="27"/>
      <c r="B354" s="133"/>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row>
    <row r="355" spans="1:35" ht="15">
      <c r="A355" s="27"/>
      <c r="B355" s="133"/>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row>
    <row r="356" spans="1:35" ht="15">
      <c r="A356" s="27"/>
      <c r="B356" s="133"/>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row>
    <row r="357" spans="1:35" ht="15">
      <c r="A357" s="27"/>
      <c r="B357" s="133"/>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row>
    <row r="358" spans="1:35" ht="15">
      <c r="A358" s="27"/>
      <c r="B358" s="133"/>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row>
    <row r="359" spans="1:35" ht="15">
      <c r="A359" s="27"/>
      <c r="B359" s="133"/>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row>
    <row r="360" spans="1:35" ht="15">
      <c r="A360" s="27"/>
      <c r="B360" s="133"/>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row>
    <row r="361" spans="1:35" ht="15">
      <c r="A361" s="27"/>
      <c r="B361" s="133"/>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row>
    <row r="362" spans="1:35" ht="15">
      <c r="A362" s="27"/>
      <c r="B362" s="133"/>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row>
    <row r="363" spans="1:35" ht="15">
      <c r="A363" s="27"/>
      <c r="B363" s="133"/>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row>
    <row r="364" spans="1:35" ht="15">
      <c r="A364" s="27"/>
      <c r="B364" s="133"/>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row>
    <row r="365" spans="1:35" ht="15">
      <c r="A365" s="27"/>
      <c r="B365" s="133"/>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row>
    <row r="366" spans="1:35" ht="15">
      <c r="A366" s="27"/>
      <c r="B366" s="133"/>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row>
    <row r="367" spans="1:35" ht="15">
      <c r="A367" s="27"/>
      <c r="B367" s="133"/>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row>
    <row r="368" spans="1:35" ht="15">
      <c r="A368" s="27"/>
      <c r="B368" s="133"/>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row>
    <row r="369" spans="1:35" ht="15">
      <c r="A369" s="27"/>
      <c r="B369" s="133"/>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row>
    <row r="370" spans="1:35" ht="15">
      <c r="A370" s="27"/>
      <c r="B370" s="133"/>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row>
    <row r="371" spans="1:35" ht="15">
      <c r="A371" s="27"/>
      <c r="B371" s="133"/>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row>
    <row r="372" spans="1:35" ht="15">
      <c r="A372" s="27"/>
      <c r="B372" s="133"/>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row>
    <row r="373" spans="1:35" ht="15">
      <c r="A373" s="27"/>
      <c r="B373" s="133"/>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row>
    <row r="374" spans="1:35" ht="15">
      <c r="A374" s="27"/>
      <c r="B374" s="133"/>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row>
    <row r="375" spans="1:35" ht="15">
      <c r="A375" s="27"/>
      <c r="B375" s="133"/>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row>
    <row r="376" spans="1:35" ht="15">
      <c r="A376" s="27"/>
      <c r="B376" s="133"/>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row>
    <row r="377" spans="1:35" ht="15">
      <c r="A377" s="27"/>
      <c r="B377" s="133"/>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row>
    <row r="378" spans="1:35" ht="15">
      <c r="A378" s="27"/>
      <c r="B378" s="133"/>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row>
    <row r="379" spans="1:35" ht="15">
      <c r="A379" s="27"/>
      <c r="B379" s="133"/>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row>
    <row r="380" spans="1:35" ht="15">
      <c r="A380" s="27"/>
      <c r="B380" s="133"/>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row>
    <row r="381" spans="1:35" ht="15">
      <c r="A381" s="27"/>
      <c r="B381" s="133"/>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row>
    <row r="382" spans="1:35" ht="15">
      <c r="A382" s="27"/>
      <c r="B382" s="133"/>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row>
    <row r="383" spans="1:35" ht="15">
      <c r="A383" s="27"/>
      <c r="B383" s="133"/>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row>
    <row r="384" spans="1:35" ht="15">
      <c r="A384" s="27"/>
      <c r="B384" s="133"/>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row>
    <row r="385" spans="1:35" ht="15">
      <c r="A385" s="27"/>
      <c r="B385" s="133"/>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row>
    <row r="386" spans="1:35" ht="15">
      <c r="A386" s="27"/>
      <c r="B386" s="133"/>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row>
    <row r="387" spans="1:35" ht="15">
      <c r="A387" s="27"/>
      <c r="B387" s="133"/>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row>
    <row r="388" spans="1:35" ht="15">
      <c r="A388" s="27"/>
      <c r="B388" s="133"/>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row>
    <row r="389" spans="1:35" ht="15">
      <c r="A389" s="27"/>
      <c r="B389" s="133"/>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row>
    <row r="390" spans="1:35" ht="15">
      <c r="A390" s="27"/>
      <c r="B390" s="133"/>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row>
    <row r="391" spans="1:35" ht="15">
      <c r="A391" s="27"/>
      <c r="B391" s="133"/>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row>
    <row r="392" spans="1:35" ht="15">
      <c r="A392" s="27"/>
      <c r="B392" s="133"/>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row>
    <row r="393" spans="1:35" ht="15">
      <c r="A393" s="27"/>
      <c r="B393" s="133"/>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row>
    <row r="394" spans="1:35" ht="15">
      <c r="A394" s="27"/>
      <c r="B394" s="133"/>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row>
    <row r="395" spans="1:35" ht="15">
      <c r="A395" s="27"/>
      <c r="B395" s="133"/>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row>
    <row r="396" spans="1:35" ht="15">
      <c r="A396" s="27"/>
      <c r="B396" s="133"/>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row>
    <row r="397" spans="1:35" ht="15">
      <c r="A397" s="27"/>
      <c r="B397" s="133"/>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row>
    <row r="398" spans="1:35" ht="15">
      <c r="A398" s="27"/>
      <c r="B398" s="133"/>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row>
    <row r="399" spans="1:35" ht="15">
      <c r="A399" s="27"/>
      <c r="B399" s="133"/>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row>
    <row r="400" spans="1:35" ht="15">
      <c r="A400" s="27"/>
      <c r="B400" s="133"/>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row>
    <row r="401" spans="1:35" ht="15">
      <c r="A401" s="27"/>
      <c r="B401" s="133"/>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row>
    <row r="402" spans="1:35" ht="15">
      <c r="A402" s="27"/>
      <c r="B402" s="133"/>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row>
    <row r="403" spans="1:35" ht="15">
      <c r="A403" s="27"/>
      <c r="B403" s="133"/>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row>
    <row r="404" spans="1:35" ht="15">
      <c r="A404" s="27"/>
      <c r="B404" s="133"/>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row>
    <row r="405" spans="1:35" ht="15">
      <c r="A405" s="27"/>
      <c r="B405" s="133"/>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row>
    <row r="406" spans="1:35" ht="15">
      <c r="A406" s="27"/>
      <c r="B406" s="133"/>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row>
    <row r="407" spans="1:35" ht="15">
      <c r="A407" s="27"/>
      <c r="B407" s="133"/>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row>
    <row r="408" spans="1:35" ht="15">
      <c r="A408" s="27"/>
      <c r="B408" s="133"/>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row>
    <row r="409" spans="1:35" ht="15">
      <c r="A409" s="27"/>
      <c r="B409" s="133"/>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row>
    <row r="410" spans="1:35" ht="15">
      <c r="A410" s="27"/>
      <c r="B410" s="133"/>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row>
    <row r="411" spans="1:35" ht="15">
      <c r="A411" s="27"/>
      <c r="B411" s="133"/>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row>
    <row r="412" spans="1:35" ht="15">
      <c r="A412" s="27"/>
      <c r="B412" s="133"/>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row>
    <row r="413" spans="1:35" ht="15">
      <c r="A413" s="27"/>
      <c r="B413" s="133"/>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row>
    <row r="414" spans="1:35" ht="15">
      <c r="A414" s="27"/>
      <c r="B414" s="133"/>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row>
    <row r="415" spans="1:35" ht="15">
      <c r="A415" s="27"/>
      <c r="B415" s="133"/>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row>
    <row r="416" spans="1:35" ht="15">
      <c r="A416" s="27"/>
      <c r="B416" s="133"/>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row>
    <row r="417" spans="1:35" ht="15">
      <c r="A417" s="27"/>
      <c r="B417" s="133"/>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row>
    <row r="418" spans="1:35" ht="15">
      <c r="A418" s="27"/>
      <c r="B418" s="133"/>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row>
    <row r="419" spans="1:35" ht="15">
      <c r="A419" s="27"/>
      <c r="B419" s="133"/>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row>
    <row r="420" spans="1:35" ht="15">
      <c r="A420" s="27"/>
      <c r="B420" s="133"/>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row>
    <row r="421" spans="1:35" ht="15">
      <c r="A421" s="27"/>
      <c r="B421" s="133"/>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row>
    <row r="422" spans="1:35" ht="15">
      <c r="A422" s="27"/>
      <c r="B422" s="133"/>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row>
    <row r="423" spans="1:35" ht="15">
      <c r="A423" s="27"/>
      <c r="B423" s="133"/>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row>
    <row r="424" spans="1:35" ht="15">
      <c r="A424" s="27"/>
      <c r="B424" s="133"/>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row>
    <row r="425" spans="1:35" ht="15">
      <c r="A425" s="27"/>
      <c r="B425" s="133"/>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row>
    <row r="426" spans="1:35" ht="15">
      <c r="A426" s="27"/>
      <c r="B426" s="133"/>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row>
    <row r="427" spans="1:35" ht="15">
      <c r="A427" s="27"/>
      <c r="B427" s="133"/>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row>
    <row r="428" spans="1:35" ht="15">
      <c r="A428" s="27"/>
      <c r="B428" s="133"/>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row>
    <row r="429" spans="1:35" ht="15">
      <c r="A429" s="27"/>
      <c r="B429" s="133"/>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row>
    <row r="430" spans="1:35" ht="15">
      <c r="A430" s="27"/>
      <c r="B430" s="133"/>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row>
    <row r="431" spans="1:35" ht="15">
      <c r="A431" s="27"/>
      <c r="B431" s="133"/>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row>
    <row r="432" spans="1:35" ht="15">
      <c r="A432" s="27"/>
      <c r="B432" s="133"/>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row>
    <row r="433" spans="1:35" ht="15">
      <c r="A433" s="27"/>
      <c r="B433" s="133"/>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row>
    <row r="434" spans="1:35" ht="15">
      <c r="A434" s="27"/>
      <c r="B434" s="133"/>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row>
    <row r="435" spans="1:35" ht="15">
      <c r="A435" s="27"/>
      <c r="B435" s="133"/>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row>
    <row r="436" spans="1:35" ht="15">
      <c r="A436" s="27"/>
      <c r="B436" s="133"/>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row>
    <row r="437" spans="1:35" ht="15">
      <c r="A437" s="27"/>
      <c r="B437" s="133"/>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row>
    <row r="438" spans="1:35" ht="15">
      <c r="A438" s="27"/>
      <c r="B438" s="133"/>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row>
    <row r="439" spans="1:35" ht="15">
      <c r="A439" s="27"/>
      <c r="B439" s="133"/>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row>
    <row r="440" spans="1:35" ht="15">
      <c r="A440" s="27"/>
      <c r="B440" s="133"/>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row>
    <row r="441" spans="1:35" ht="15">
      <c r="A441" s="27"/>
      <c r="B441" s="133"/>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row>
    <row r="442" spans="1:35" ht="15">
      <c r="A442" s="27"/>
      <c r="B442" s="133"/>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row>
    <row r="443" spans="1:35" ht="15">
      <c r="A443" s="27"/>
      <c r="B443" s="133"/>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row>
    <row r="444" spans="1:35" ht="15">
      <c r="A444" s="27"/>
      <c r="B444" s="133"/>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row>
    <row r="445" spans="1:35" ht="15">
      <c r="A445" s="27"/>
      <c r="B445" s="133"/>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row>
    <row r="446" spans="1:35" ht="15">
      <c r="A446" s="27"/>
      <c r="B446" s="133"/>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row>
    <row r="447" spans="1:35" ht="15">
      <c r="A447" s="27"/>
      <c r="B447" s="133"/>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row>
    <row r="448" spans="1:35" ht="15">
      <c r="A448" s="27"/>
      <c r="B448" s="133"/>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row>
    <row r="449" spans="1:35" ht="15">
      <c r="A449" s="27"/>
      <c r="B449" s="133"/>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row>
    <row r="450" spans="1:35" ht="15">
      <c r="A450" s="27"/>
      <c r="B450" s="133"/>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row>
    <row r="451" spans="1:35" ht="15">
      <c r="A451" s="27"/>
      <c r="B451" s="133"/>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row>
    <row r="452" spans="1:35" ht="15">
      <c r="A452" s="27"/>
      <c r="B452" s="133"/>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row>
    <row r="453" spans="1:35" ht="15">
      <c r="A453" s="27"/>
      <c r="B453" s="133"/>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row>
    <row r="454" spans="1:35" ht="15">
      <c r="A454" s="27"/>
      <c r="B454" s="133"/>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row>
    <row r="455" spans="1:35" ht="15">
      <c r="A455" s="27"/>
      <c r="B455" s="133"/>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row>
    <row r="456" spans="1:35" ht="15">
      <c r="A456" s="27"/>
      <c r="B456" s="133"/>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row>
    <row r="457" spans="1:35" ht="15">
      <c r="A457" s="27"/>
      <c r="B457" s="133"/>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row>
    <row r="458" spans="1:35" ht="15">
      <c r="A458" s="27"/>
      <c r="B458" s="133"/>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row>
    <row r="459" spans="1:35" ht="15">
      <c r="A459" s="27"/>
      <c r="B459" s="133"/>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row>
    <row r="460" spans="1:35" ht="15">
      <c r="A460" s="27"/>
      <c r="B460" s="133"/>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row>
    <row r="461" spans="1:35" ht="15">
      <c r="A461" s="27"/>
      <c r="B461" s="133"/>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row>
    <row r="462" spans="1:35" ht="15">
      <c r="A462" s="27"/>
      <c r="B462" s="133"/>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row>
    <row r="463" spans="1:35" ht="15">
      <c r="A463" s="27"/>
      <c r="B463" s="133"/>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row>
    <row r="464" spans="1:35" ht="15">
      <c r="A464" s="27"/>
      <c r="B464" s="133"/>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row>
    <row r="465" spans="1:35" ht="15">
      <c r="A465" s="27"/>
      <c r="B465" s="133"/>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row>
    <row r="466" spans="1:35" ht="15">
      <c r="A466" s="27"/>
      <c r="B466" s="133"/>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row>
    <row r="467" spans="1:35" ht="15">
      <c r="A467" s="27"/>
      <c r="B467" s="133"/>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row>
    <row r="468" spans="1:35" ht="15">
      <c r="A468" s="27"/>
      <c r="B468" s="133"/>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row>
    <row r="469" spans="1:35" ht="15">
      <c r="A469" s="27"/>
      <c r="B469" s="133"/>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row>
    <row r="470" spans="1:35" ht="15">
      <c r="A470" s="27"/>
      <c r="B470" s="133"/>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row>
    <row r="471" spans="1:35" ht="15">
      <c r="A471" s="27"/>
      <c r="B471" s="133"/>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row>
    <row r="472" spans="1:35" ht="15">
      <c r="A472" s="27"/>
      <c r="B472" s="133"/>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row>
    <row r="473" spans="1:35" ht="15">
      <c r="A473" s="27"/>
      <c r="B473" s="133"/>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row>
    <row r="474" spans="1:35" ht="15">
      <c r="A474" s="27"/>
      <c r="B474" s="133"/>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row>
    <row r="475" spans="1:35" ht="15">
      <c r="A475" s="27"/>
      <c r="B475" s="133"/>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row>
    <row r="476" spans="1:35" ht="15">
      <c r="A476" s="27"/>
      <c r="B476" s="133"/>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row>
    <row r="477" spans="1:35" ht="15">
      <c r="A477" s="27"/>
      <c r="B477" s="133"/>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row>
    <row r="478" spans="1:35" ht="15">
      <c r="A478" s="27"/>
      <c r="B478" s="133"/>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row>
    <row r="479" spans="1:35" ht="15">
      <c r="A479" s="27"/>
      <c r="B479" s="133"/>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row>
    <row r="480" spans="1:35" ht="15">
      <c r="A480" s="27"/>
      <c r="B480" s="133"/>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row>
    <row r="481" spans="1:35" ht="15">
      <c r="A481" s="27"/>
      <c r="B481" s="133"/>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row>
    <row r="482" spans="1:35" ht="15">
      <c r="A482" s="27"/>
      <c r="B482" s="133"/>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row>
    <row r="483" spans="1:35" ht="15">
      <c r="A483" s="27"/>
      <c r="B483" s="133"/>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row>
    <row r="484" spans="1:35" ht="15">
      <c r="A484" s="27"/>
      <c r="B484" s="133"/>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row>
    <row r="485" spans="1:35" ht="15">
      <c r="A485" s="27"/>
      <c r="B485" s="133"/>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row>
    <row r="486" spans="1:35" ht="15">
      <c r="A486" s="27"/>
      <c r="B486" s="133"/>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row>
    <row r="487" spans="1:35" ht="15">
      <c r="A487" s="27"/>
      <c r="B487" s="133"/>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row>
    <row r="488" spans="1:35" ht="15">
      <c r="A488" s="27"/>
      <c r="B488" s="133"/>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row>
    <row r="489" spans="1:35" ht="15">
      <c r="A489" s="27"/>
      <c r="B489" s="133"/>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row>
    <row r="490" spans="1:35" ht="15">
      <c r="A490" s="27"/>
      <c r="B490" s="133"/>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row>
    <row r="491" spans="1:35" ht="15">
      <c r="A491" s="27"/>
      <c r="B491" s="133"/>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row>
    <row r="492" spans="1:35" ht="15">
      <c r="A492" s="27"/>
      <c r="B492" s="133"/>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row>
    <row r="493" spans="1:35" ht="15">
      <c r="A493" s="27"/>
      <c r="B493" s="133"/>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row>
    <row r="494" spans="1:35" ht="15">
      <c r="A494" s="27"/>
      <c r="B494" s="133"/>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row>
    <row r="495" spans="1:35" ht="15">
      <c r="A495" s="27"/>
      <c r="B495" s="133"/>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row>
    <row r="496" spans="1:35" ht="15">
      <c r="A496" s="27"/>
      <c r="B496" s="133"/>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row>
    <row r="497" spans="1:35" ht="15">
      <c r="A497" s="27"/>
      <c r="B497" s="133"/>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row>
    <row r="498" spans="1:35" ht="15">
      <c r="A498" s="27"/>
      <c r="B498" s="133"/>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row>
    <row r="499" spans="1:35" ht="15">
      <c r="A499" s="27"/>
      <c r="B499" s="133"/>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row>
    <row r="500" spans="1:35" ht="15">
      <c r="A500" s="27"/>
      <c r="B500" s="133"/>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row>
    <row r="501" spans="1:35" ht="15">
      <c r="A501" s="27"/>
      <c r="B501" s="133"/>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row>
    <row r="502" spans="1:35" ht="15">
      <c r="A502" s="27"/>
      <c r="B502" s="133"/>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row>
    <row r="503" spans="1:35" ht="15">
      <c r="A503" s="27"/>
      <c r="B503" s="133"/>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row>
    <row r="504" spans="1:35" ht="15">
      <c r="A504" s="27"/>
      <c r="B504" s="133"/>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row>
    <row r="505" spans="1:35" ht="15">
      <c r="A505" s="27"/>
      <c r="B505" s="133"/>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row>
    <row r="506" spans="1:35" ht="15">
      <c r="A506" s="27"/>
      <c r="B506" s="133"/>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row>
    <row r="507" spans="1:35" ht="15">
      <c r="A507" s="27"/>
      <c r="B507" s="133"/>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row>
    <row r="508" spans="1:35" ht="15">
      <c r="A508" s="27"/>
      <c r="B508" s="133"/>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row>
    <row r="509" spans="1:35" ht="15">
      <c r="A509" s="27"/>
      <c r="B509" s="133"/>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row>
    <row r="510" spans="1:35" ht="15">
      <c r="A510" s="27"/>
      <c r="B510" s="133"/>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row>
    <row r="511" spans="1:35" ht="15">
      <c r="A511" s="27"/>
      <c r="B511" s="133"/>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row>
    <row r="512" spans="1:35" ht="15">
      <c r="A512" s="27"/>
      <c r="B512" s="133"/>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row>
    <row r="513" spans="1:35" ht="15">
      <c r="A513" s="27"/>
      <c r="B513" s="133"/>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row>
    <row r="514" spans="1:35" ht="15">
      <c r="A514" s="27"/>
      <c r="B514" s="133"/>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row>
    <row r="515" spans="1:35" ht="15">
      <c r="A515" s="27"/>
      <c r="B515" s="133"/>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row>
    <row r="516" spans="1:35" ht="15">
      <c r="A516" s="27"/>
      <c r="B516" s="133"/>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row>
    <row r="517" spans="1:35" ht="15">
      <c r="A517" s="27"/>
      <c r="B517" s="133"/>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row>
    <row r="518" spans="1:35" ht="15">
      <c r="A518" s="27"/>
      <c r="B518" s="133"/>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row>
    <row r="519" spans="1:35" ht="15">
      <c r="A519" s="27"/>
      <c r="B519" s="133"/>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row>
    <row r="520" spans="1:35" ht="15">
      <c r="A520" s="27"/>
      <c r="B520" s="133"/>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row>
    <row r="521" spans="1:35" ht="15">
      <c r="A521" s="27"/>
      <c r="B521" s="133"/>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row>
    <row r="522" spans="1:35" ht="15">
      <c r="A522" s="27"/>
      <c r="B522" s="133"/>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row>
    <row r="523" spans="1:35" ht="15">
      <c r="A523" s="27"/>
      <c r="B523" s="133"/>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row>
    <row r="524" spans="1:35" ht="15">
      <c r="A524" s="27"/>
      <c r="B524" s="133"/>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row>
    <row r="525" spans="1:35" ht="15">
      <c r="A525" s="27"/>
      <c r="B525" s="133"/>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row>
    <row r="526" spans="1:35" ht="15">
      <c r="A526" s="27"/>
      <c r="B526" s="133"/>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row>
    <row r="527" spans="1:35" ht="15">
      <c r="A527" s="27"/>
      <c r="B527" s="133"/>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row>
    <row r="528" spans="1:35" ht="15">
      <c r="A528" s="27"/>
      <c r="B528" s="133"/>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row>
    <row r="529" spans="1:35" ht="15">
      <c r="A529" s="27"/>
      <c r="B529" s="133"/>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row>
    <row r="530" spans="1:35" ht="15">
      <c r="A530" s="27"/>
      <c r="B530" s="133"/>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row>
    <row r="531" spans="1:35" ht="15">
      <c r="A531" s="27"/>
      <c r="B531" s="133"/>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row>
    <row r="532" spans="1:35" ht="15">
      <c r="A532" s="27"/>
      <c r="B532" s="133"/>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row>
    <row r="533" spans="1:35" ht="15">
      <c r="A533" s="27"/>
      <c r="B533" s="133"/>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row>
    <row r="534" spans="1:35" ht="15">
      <c r="A534" s="27"/>
      <c r="B534" s="133"/>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row>
    <row r="535" spans="1:35" ht="15">
      <c r="A535" s="27"/>
      <c r="B535" s="133"/>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row>
    <row r="536" spans="1:35" ht="15">
      <c r="A536" s="27"/>
      <c r="B536" s="133"/>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row>
    <row r="537" spans="1:35" ht="15">
      <c r="A537" s="27"/>
      <c r="B537" s="133"/>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row>
    <row r="538" spans="1:35" ht="15">
      <c r="A538" s="27"/>
      <c r="B538" s="133"/>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row>
    <row r="539" spans="1:35" ht="15">
      <c r="A539" s="27"/>
      <c r="B539" s="133"/>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row>
    <row r="540" spans="1:35" ht="15">
      <c r="A540" s="27"/>
      <c r="B540" s="133"/>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row>
    <row r="541" spans="1:35" ht="15">
      <c r="A541" s="27"/>
      <c r="B541" s="133"/>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row>
    <row r="542" spans="1:35" ht="15">
      <c r="A542" s="27"/>
      <c r="B542" s="133"/>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row>
    <row r="543" spans="1:35" ht="15">
      <c r="A543" s="27"/>
      <c r="B543" s="133"/>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row>
    <row r="544" spans="1:35" ht="15">
      <c r="A544" s="27"/>
      <c r="B544" s="133"/>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row>
    <row r="545" spans="1:35" ht="15">
      <c r="A545" s="27"/>
      <c r="B545" s="133"/>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row>
    <row r="546" spans="1:35" ht="15">
      <c r="A546" s="27"/>
      <c r="B546" s="133"/>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row>
    <row r="547" spans="1:35" ht="15">
      <c r="A547" s="27"/>
      <c r="B547" s="133"/>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row>
    <row r="548" spans="1:35" ht="15">
      <c r="A548" s="27"/>
      <c r="B548" s="133"/>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row>
    <row r="549" spans="1:35" ht="15">
      <c r="A549" s="27"/>
      <c r="B549" s="133"/>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row>
    <row r="550" spans="1:35" ht="15">
      <c r="A550" s="27"/>
      <c r="B550" s="133"/>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row>
    <row r="551" spans="1:35" ht="15">
      <c r="A551" s="27"/>
      <c r="B551" s="133"/>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row>
    <row r="552" spans="1:35" ht="15">
      <c r="A552" s="27"/>
      <c r="B552" s="133"/>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row>
    <row r="553" spans="1:35" ht="15">
      <c r="A553" s="27"/>
      <c r="B553" s="133"/>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row>
    <row r="554" spans="1:35" ht="15">
      <c r="A554" s="27"/>
      <c r="B554" s="133"/>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row>
    <row r="555" spans="1:35" ht="15">
      <c r="A555" s="27"/>
      <c r="B555" s="133"/>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row>
    <row r="556" spans="1:35" ht="15">
      <c r="A556" s="27"/>
      <c r="B556" s="133"/>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row>
    <row r="557" spans="1:35" ht="15">
      <c r="A557" s="27"/>
      <c r="B557" s="133"/>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row>
    <row r="558" spans="1:35" ht="15">
      <c r="A558" s="27"/>
      <c r="B558" s="133"/>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row>
    <row r="559" spans="1:35" ht="15">
      <c r="A559" s="27"/>
      <c r="B559" s="133"/>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row>
    <row r="560" spans="1:35" ht="15">
      <c r="A560" s="27"/>
      <c r="B560" s="133"/>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row>
    <row r="561" spans="1:35" ht="15">
      <c r="A561" s="27"/>
      <c r="B561" s="133"/>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row>
    <row r="562" spans="1:35" ht="15">
      <c r="A562" s="27"/>
      <c r="B562" s="133"/>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row>
    <row r="563" spans="1:35" ht="15">
      <c r="A563" s="27"/>
      <c r="B563" s="133"/>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row>
    <row r="564" spans="1:35" ht="15">
      <c r="A564" s="27"/>
      <c r="B564" s="133"/>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row>
    <row r="565" spans="1:35" ht="15">
      <c r="A565" s="27"/>
      <c r="B565" s="133"/>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row>
    <row r="566" spans="1:35" ht="15">
      <c r="A566" s="27"/>
      <c r="B566" s="133"/>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row>
    <row r="567" spans="1:35" ht="15">
      <c r="A567" s="27"/>
      <c r="B567" s="133"/>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row>
    <row r="568" spans="1:35" ht="15">
      <c r="A568" s="27"/>
      <c r="B568" s="133"/>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row>
    <row r="569" spans="1:35" ht="15">
      <c r="A569" s="27"/>
      <c r="B569" s="133"/>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row>
    <row r="570" spans="1:35" ht="15">
      <c r="A570" s="27"/>
      <c r="B570" s="133"/>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row>
    <row r="571" spans="1:35" ht="15">
      <c r="A571" s="27"/>
      <c r="B571" s="133"/>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row>
    <row r="572" spans="1:35" ht="15">
      <c r="A572" s="27"/>
      <c r="B572" s="133"/>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row>
    <row r="573" spans="1:35" ht="15">
      <c r="A573" s="27"/>
      <c r="B573" s="133"/>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row>
    <row r="574" spans="1:35" ht="15">
      <c r="A574" s="27"/>
      <c r="B574" s="133"/>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row>
    <row r="575" spans="1:35" ht="15">
      <c r="A575" s="27"/>
      <c r="B575" s="133"/>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row>
    <row r="576" spans="1:35" ht="15">
      <c r="A576" s="27"/>
      <c r="B576" s="133"/>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row>
    <row r="577" spans="1:35" ht="15">
      <c r="A577" s="27"/>
      <c r="B577" s="133"/>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row>
    <row r="578" spans="1:35" ht="15">
      <c r="A578" s="27"/>
      <c r="B578" s="133"/>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row>
    <row r="579" spans="1:35" ht="15">
      <c r="A579" s="27"/>
      <c r="B579" s="133"/>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row>
    <row r="580" spans="1:35" ht="15">
      <c r="A580" s="27"/>
      <c r="B580" s="133"/>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row>
    <row r="581" spans="1:35" ht="15">
      <c r="A581" s="27"/>
      <c r="B581" s="133"/>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row>
    <row r="582" spans="1:35" ht="15">
      <c r="A582" s="27"/>
      <c r="B582" s="133"/>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row>
    <row r="583" spans="1:35" ht="15">
      <c r="A583" s="27"/>
      <c r="B583" s="133"/>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row>
    <row r="584" spans="1:35" ht="15">
      <c r="A584" s="27"/>
      <c r="B584" s="133"/>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row>
    <row r="585" spans="1:35" ht="15">
      <c r="A585" s="27"/>
      <c r="B585" s="133"/>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row>
    <row r="586" spans="1:35" ht="15">
      <c r="A586" s="27"/>
      <c r="B586" s="133"/>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row>
    <row r="587" spans="1:35" ht="15">
      <c r="A587" s="27"/>
      <c r="B587" s="133"/>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row>
    <row r="588" spans="1:35" ht="15">
      <c r="A588" s="27"/>
      <c r="B588" s="133"/>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row>
    <row r="589" spans="1:35" ht="15">
      <c r="A589" s="27"/>
      <c r="B589" s="133"/>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row>
    <row r="590" spans="1:35" ht="15">
      <c r="A590" s="27"/>
      <c r="B590" s="133"/>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row>
    <row r="591" spans="1:35" ht="15">
      <c r="A591" s="27"/>
      <c r="B591" s="133"/>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row>
    <row r="592" spans="1:35" ht="15">
      <c r="A592" s="27"/>
      <c r="B592" s="133"/>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row>
    <row r="593" spans="1:35" ht="15">
      <c r="A593" s="27"/>
      <c r="B593" s="133"/>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row>
    <row r="594" spans="1:35" ht="15">
      <c r="A594" s="27"/>
      <c r="B594" s="133"/>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row>
    <row r="595" spans="1:35" ht="15">
      <c r="A595" s="27"/>
      <c r="B595" s="133"/>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row>
    <row r="596" spans="1:35" ht="15">
      <c r="A596" s="27"/>
      <c r="B596" s="133"/>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row>
    <row r="597" spans="1:35" ht="15">
      <c r="A597" s="27"/>
      <c r="B597" s="133"/>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row>
    <row r="598" spans="1:35" ht="15">
      <c r="A598" s="27"/>
      <c r="B598" s="133"/>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row>
    <row r="599" spans="1:35" ht="15">
      <c r="A599" s="27"/>
      <c r="B599" s="133"/>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row>
    <row r="600" spans="1:35" ht="15">
      <c r="A600" s="27"/>
      <c r="B600" s="133"/>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row>
    <row r="601" spans="1:35" ht="15">
      <c r="A601" s="27"/>
      <c r="B601" s="133"/>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row>
    <row r="602" spans="1:35" ht="15">
      <c r="A602" s="27"/>
      <c r="B602" s="133"/>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row>
    <row r="603" spans="1:35" ht="15">
      <c r="A603" s="27"/>
      <c r="B603" s="133"/>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row>
    <row r="604" spans="1:35" ht="15">
      <c r="A604" s="27"/>
      <c r="B604" s="133"/>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row>
    <row r="605" spans="1:35" ht="15">
      <c r="A605" s="27"/>
      <c r="B605" s="133"/>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row>
    <row r="606" spans="1:35" ht="15">
      <c r="A606" s="27"/>
      <c r="B606" s="133"/>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row>
    <row r="607" spans="1:35" ht="15">
      <c r="A607" s="27"/>
      <c r="B607" s="133"/>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row>
    <row r="608" spans="1:35" ht="15">
      <c r="A608" s="27"/>
      <c r="B608" s="133"/>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row>
    <row r="609" spans="1:35" ht="15">
      <c r="A609" s="27"/>
      <c r="B609" s="133"/>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row>
    <row r="610" spans="1:35" ht="15">
      <c r="A610" s="27"/>
      <c r="B610" s="133"/>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row>
    <row r="611" spans="1:35" ht="15">
      <c r="A611" s="27"/>
      <c r="B611" s="133"/>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row>
    <row r="612" spans="1:35" ht="15">
      <c r="A612" s="27"/>
      <c r="B612" s="133"/>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row>
    <row r="613" spans="1:35" ht="15">
      <c r="A613" s="27"/>
      <c r="B613" s="133"/>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row>
    <row r="614" spans="1:35" ht="15">
      <c r="A614" s="27"/>
      <c r="B614" s="133"/>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row>
    <row r="615" spans="1:35" ht="15">
      <c r="A615" s="27"/>
      <c r="B615" s="133"/>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row>
    <row r="616" spans="1:35" ht="15">
      <c r="A616" s="27"/>
      <c r="B616" s="133"/>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row>
    <row r="617" spans="1:35" ht="15">
      <c r="A617" s="27"/>
      <c r="B617" s="133"/>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row>
    <row r="618" spans="1:35" ht="15">
      <c r="A618" s="27"/>
      <c r="B618" s="133"/>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row>
    <row r="619" spans="1:35" ht="15">
      <c r="A619" s="27"/>
      <c r="B619" s="133"/>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row>
    <row r="620" spans="1:35" ht="15">
      <c r="A620" s="27"/>
      <c r="B620" s="133"/>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row>
    <row r="621" spans="1:35" ht="15">
      <c r="A621" s="27"/>
      <c r="B621" s="133"/>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row>
    <row r="622" spans="1:35" ht="15">
      <c r="A622" s="27"/>
      <c r="B622" s="133"/>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row>
    <row r="623" spans="1:35" ht="15">
      <c r="A623" s="27"/>
      <c r="B623" s="133"/>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row>
    <row r="624" spans="1:35" ht="15">
      <c r="A624" s="27"/>
      <c r="B624" s="133"/>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row>
    <row r="625" spans="1:35" ht="15">
      <c r="A625" s="27"/>
      <c r="B625" s="133"/>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row>
    <row r="626" spans="1:35" ht="15">
      <c r="A626" s="27"/>
      <c r="B626" s="133"/>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row>
    <row r="627" spans="1:35" ht="15">
      <c r="A627" s="27"/>
      <c r="B627" s="133"/>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row>
    <row r="628" spans="1:35" ht="15">
      <c r="A628" s="27"/>
      <c r="B628" s="133"/>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row>
    <row r="629" spans="1:35" ht="15">
      <c r="A629" s="27"/>
      <c r="B629" s="133"/>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row>
    <row r="630" spans="1:35" ht="15">
      <c r="A630" s="27"/>
      <c r="B630" s="133"/>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row>
    <row r="631" spans="1:35" ht="15">
      <c r="A631" s="27"/>
      <c r="B631" s="133"/>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row>
    <row r="632" spans="1:35" ht="15">
      <c r="A632" s="27"/>
      <c r="B632" s="133"/>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row>
    <row r="633" spans="1:35" ht="15">
      <c r="A633" s="27"/>
      <c r="B633" s="133"/>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row>
    <row r="634" spans="1:35" ht="15">
      <c r="A634" s="27"/>
      <c r="B634" s="133"/>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row>
    <row r="635" spans="1:35" ht="15">
      <c r="A635" s="27"/>
      <c r="B635" s="133"/>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row>
    <row r="636" spans="1:35" ht="15">
      <c r="A636" s="27"/>
      <c r="B636" s="133"/>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row>
    <row r="637" spans="1:35" ht="15">
      <c r="A637" s="27"/>
      <c r="B637" s="133"/>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row>
    <row r="638" spans="1:35" ht="15">
      <c r="A638" s="27"/>
      <c r="B638" s="133"/>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row>
    <row r="639" spans="1:35" ht="15">
      <c r="A639" s="27"/>
      <c r="B639" s="133"/>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row>
    <row r="640" spans="1:35" ht="15">
      <c r="A640" s="27"/>
      <c r="B640" s="133"/>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row>
    <row r="641" spans="1:35" ht="15">
      <c r="A641" s="27"/>
      <c r="B641" s="133"/>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row>
    <row r="642" spans="1:35" ht="15">
      <c r="A642" s="27"/>
      <c r="B642" s="133"/>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row>
    <row r="643" spans="1:35" ht="15">
      <c r="A643" s="27"/>
      <c r="B643" s="133"/>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row>
    <row r="644" spans="1:35" ht="15">
      <c r="A644" s="27"/>
      <c r="B644" s="133"/>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row>
    <row r="645" spans="1:35" ht="15">
      <c r="A645" s="27"/>
      <c r="B645" s="133"/>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row>
    <row r="646" spans="1:35" ht="15">
      <c r="A646" s="27"/>
      <c r="B646" s="133"/>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row>
    <row r="647" spans="1:35" ht="15">
      <c r="A647" s="27"/>
      <c r="B647" s="133"/>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row>
    <row r="648" spans="1:35" ht="15">
      <c r="A648" s="27"/>
      <c r="B648" s="133"/>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row>
    <row r="649" spans="1:35" ht="15">
      <c r="A649" s="27"/>
      <c r="B649" s="133"/>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row>
    <row r="650" spans="1:35" ht="15">
      <c r="A650" s="27"/>
      <c r="B650" s="133"/>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row>
    <row r="651" spans="1:35" ht="15">
      <c r="A651" s="27"/>
      <c r="B651" s="133"/>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row>
    <row r="652" spans="1:35" ht="15">
      <c r="A652" s="27"/>
      <c r="B652" s="133"/>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row>
    <row r="653" spans="1:35" ht="15">
      <c r="A653" s="27"/>
      <c r="B653" s="133"/>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row>
    <row r="654" spans="1:35" ht="15">
      <c r="A654" s="27"/>
      <c r="B654" s="133"/>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row>
    <row r="655" spans="1:35" ht="15">
      <c r="A655" s="27"/>
      <c r="B655" s="133"/>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row>
    <row r="656" spans="1:35" ht="15">
      <c r="A656" s="27"/>
      <c r="B656" s="133"/>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row>
    <row r="657" spans="1:35" ht="15">
      <c r="A657" s="27"/>
      <c r="B657" s="133"/>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row>
    <row r="658" spans="1:35" ht="15">
      <c r="A658" s="27"/>
      <c r="B658" s="133"/>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row>
    <row r="659" spans="1:35" ht="15">
      <c r="A659" s="27"/>
      <c r="B659" s="133"/>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row>
    <row r="660" spans="1:35" ht="15">
      <c r="A660" s="27"/>
      <c r="B660" s="133"/>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row>
    <row r="661" spans="1:35" ht="15">
      <c r="A661" s="27"/>
      <c r="B661" s="133"/>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row>
    <row r="662" spans="1:35" ht="15">
      <c r="A662" s="27"/>
      <c r="B662" s="133"/>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row>
    <row r="663" spans="1:35" ht="15">
      <c r="A663" s="27"/>
      <c r="B663" s="133"/>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row>
    <row r="664" spans="1:35" ht="15">
      <c r="A664" s="27"/>
      <c r="B664" s="133"/>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row>
    <row r="665" spans="1:35" ht="15">
      <c r="A665" s="27"/>
      <c r="B665" s="133"/>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row>
    <row r="666" spans="1:35" ht="15">
      <c r="A666" s="27"/>
      <c r="B666" s="133"/>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row>
    <row r="667" spans="1:35" ht="15">
      <c r="A667" s="27"/>
      <c r="B667" s="133"/>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row>
    <row r="668" spans="1:35" ht="15">
      <c r="A668" s="27"/>
      <c r="B668" s="133"/>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row>
    <row r="669" spans="1:35" ht="15">
      <c r="A669" s="27"/>
      <c r="B669" s="133"/>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row>
    <row r="670" spans="1:35" ht="15">
      <c r="A670" s="27"/>
      <c r="B670" s="133"/>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row>
    <row r="671" spans="1:35" ht="15">
      <c r="A671" s="27"/>
      <c r="B671" s="133"/>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row>
    <row r="672" spans="1:35" ht="15">
      <c r="A672" s="27"/>
      <c r="B672" s="133"/>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row>
    <row r="673" spans="1:35" ht="15">
      <c r="A673" s="27"/>
      <c r="B673" s="133"/>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row>
    <row r="674" spans="1:35" ht="15">
      <c r="A674" s="27"/>
      <c r="B674" s="133"/>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row>
    <row r="675" spans="1:35" ht="15">
      <c r="A675" s="27"/>
      <c r="B675" s="133"/>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row>
    <row r="676" spans="1:35" ht="15">
      <c r="A676" s="27"/>
      <c r="B676" s="133"/>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row>
    <row r="677" spans="1:35" ht="15">
      <c r="A677" s="27"/>
      <c r="B677" s="133"/>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row>
    <row r="678" spans="1:35" ht="15">
      <c r="A678" s="27"/>
      <c r="B678" s="133"/>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row>
    <row r="679" spans="1:35" ht="15">
      <c r="A679" s="27"/>
      <c r="B679" s="133"/>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row>
    <row r="680" spans="1:35" ht="15">
      <c r="A680" s="27"/>
      <c r="B680" s="133"/>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row>
    <row r="681" spans="1:35" ht="15">
      <c r="A681" s="27"/>
      <c r="B681" s="133"/>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row>
    <row r="682" spans="1:35" ht="15">
      <c r="A682" s="27"/>
      <c r="B682" s="133"/>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row>
    <row r="683" spans="1:35" ht="15">
      <c r="A683" s="27"/>
      <c r="B683" s="133"/>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row>
    <row r="684" spans="1:35" ht="15">
      <c r="A684" s="27"/>
      <c r="B684" s="133"/>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row>
    <row r="685" spans="1:35" ht="15">
      <c r="A685" s="27"/>
      <c r="B685" s="133"/>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row>
    <row r="686" spans="1:35" ht="15">
      <c r="A686" s="27"/>
      <c r="B686" s="133"/>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row>
    <row r="687" spans="1:35" ht="15">
      <c r="A687" s="27"/>
      <c r="B687" s="133"/>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row>
    <row r="688" spans="1:35" ht="15">
      <c r="A688" s="27"/>
      <c r="B688" s="133"/>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row>
    <row r="689" spans="1:35" ht="15">
      <c r="A689" s="27"/>
      <c r="B689" s="133"/>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row>
    <row r="690" spans="1:35" ht="15">
      <c r="A690" s="27"/>
      <c r="B690" s="133"/>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row>
    <row r="691" spans="1:35" ht="15">
      <c r="A691" s="27"/>
      <c r="B691" s="133"/>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row>
    <row r="692" spans="1:35" ht="15">
      <c r="A692" s="27"/>
      <c r="B692" s="133"/>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row>
    <row r="693" spans="1:35" ht="15">
      <c r="A693" s="27"/>
      <c r="B693" s="133"/>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row>
    <row r="694" spans="1:35" ht="15">
      <c r="A694" s="27"/>
      <c r="B694" s="133"/>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row>
    <row r="695" spans="1:35" ht="15">
      <c r="A695" s="27"/>
      <c r="B695" s="133"/>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row>
    <row r="696" spans="1:35" ht="15">
      <c r="A696" s="27"/>
      <c r="B696" s="133"/>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row>
    <row r="697" spans="1:35" ht="15">
      <c r="A697" s="27"/>
      <c r="B697" s="133"/>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row>
    <row r="698" spans="1:35" ht="15">
      <c r="A698" s="27"/>
      <c r="B698" s="133"/>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row>
    <row r="699" spans="1:35" ht="15">
      <c r="A699" s="27"/>
      <c r="B699" s="133"/>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row>
    <row r="700" spans="1:35" ht="15">
      <c r="A700" s="27"/>
      <c r="B700" s="133"/>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row>
    <row r="701" spans="1:35" ht="15">
      <c r="A701" s="27"/>
      <c r="B701" s="133"/>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row>
    <row r="702" spans="1:35" ht="15">
      <c r="A702" s="27"/>
      <c r="B702" s="133"/>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row>
    <row r="703" spans="1:35" ht="15">
      <c r="A703" s="27"/>
      <c r="B703" s="133"/>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row>
    <row r="704" spans="1:35" ht="15">
      <c r="A704" s="27"/>
      <c r="B704" s="133"/>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row>
    <row r="705" spans="1:35" ht="15">
      <c r="A705" s="27"/>
      <c r="B705" s="133"/>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row>
    <row r="706" spans="1:35" ht="15">
      <c r="A706" s="27"/>
      <c r="B706" s="133"/>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row>
    <row r="707" spans="1:35" ht="15">
      <c r="A707" s="27"/>
      <c r="B707" s="133"/>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row>
    <row r="708" spans="1:35" ht="15">
      <c r="A708" s="27"/>
      <c r="B708" s="133"/>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row>
    <row r="709" spans="1:35" ht="15">
      <c r="A709" s="27"/>
      <c r="B709" s="133"/>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row>
    <row r="710" spans="1:35" ht="15">
      <c r="A710" s="27"/>
      <c r="B710" s="133"/>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row>
    <row r="711" spans="1:35" ht="15">
      <c r="A711" s="27"/>
      <c r="B711" s="133"/>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row>
    <row r="712" spans="1:35" ht="15">
      <c r="A712" s="27"/>
      <c r="B712" s="133"/>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row>
    <row r="713" spans="1:35" ht="15">
      <c r="A713" s="27"/>
      <c r="B713" s="133"/>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row>
    <row r="714" spans="1:35" ht="15">
      <c r="A714" s="27"/>
      <c r="B714" s="133"/>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row>
    <row r="715" spans="1:35" ht="15">
      <c r="A715" s="27"/>
      <c r="B715" s="133"/>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row>
    <row r="716" spans="1:35" ht="15">
      <c r="A716" s="27"/>
      <c r="B716" s="133"/>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row>
    <row r="717" spans="1:35" ht="15">
      <c r="A717" s="27"/>
      <c r="B717" s="133"/>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row>
    <row r="718" spans="1:35" ht="15">
      <c r="A718" s="27"/>
      <c r="B718" s="133"/>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row>
    <row r="719" spans="1:35" ht="15">
      <c r="A719" s="27"/>
      <c r="B719" s="133"/>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row>
    <row r="720" spans="1:35" ht="15">
      <c r="A720" s="27"/>
      <c r="B720" s="133"/>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row>
    <row r="721" spans="1:35" ht="15">
      <c r="A721" s="27"/>
      <c r="B721" s="133"/>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row>
    <row r="722" spans="1:35" ht="15">
      <c r="A722" s="27"/>
      <c r="B722" s="133"/>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row>
    <row r="723" spans="1:35" ht="15">
      <c r="A723" s="27"/>
      <c r="B723" s="133"/>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row>
    <row r="724" spans="1:35" ht="15">
      <c r="A724" s="27"/>
      <c r="B724" s="133"/>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row>
    <row r="725" spans="1:35" ht="15">
      <c r="A725" s="27"/>
      <c r="B725" s="133"/>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row>
    <row r="726" spans="1:35" ht="15">
      <c r="A726" s="27"/>
      <c r="B726" s="133"/>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row>
    <row r="727" spans="1:35" ht="15">
      <c r="A727" s="27"/>
      <c r="B727" s="133"/>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row>
    <row r="728" spans="1:35" ht="15">
      <c r="A728" s="27"/>
      <c r="B728" s="133"/>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row>
    <row r="729" spans="1:35" ht="15">
      <c r="A729" s="27"/>
      <c r="B729" s="133"/>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row>
    <row r="730" spans="1:35" ht="15">
      <c r="A730" s="27"/>
      <c r="B730" s="133"/>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row>
    <row r="731" spans="1:35" ht="15">
      <c r="A731" s="27"/>
      <c r="B731" s="133"/>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row>
    <row r="732" spans="1:35" ht="15">
      <c r="A732" s="27"/>
      <c r="B732" s="133"/>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row>
    <row r="733" spans="1:35" ht="15">
      <c r="A733" s="27"/>
      <c r="B733" s="133"/>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row>
    <row r="734" spans="1:35" ht="15">
      <c r="A734" s="27"/>
      <c r="B734" s="133"/>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row>
    <row r="735" spans="1:35" ht="15">
      <c r="A735" s="27"/>
      <c r="B735" s="133"/>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row>
    <row r="736" spans="1:35" ht="15">
      <c r="A736" s="27"/>
      <c r="B736" s="133"/>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row>
    <row r="737" spans="1:35" ht="15">
      <c r="A737" s="27"/>
      <c r="B737" s="133"/>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row>
    <row r="738" spans="1:35" ht="15">
      <c r="A738" s="27"/>
      <c r="B738" s="133"/>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row>
    <row r="739" spans="1:35" ht="15">
      <c r="A739" s="27"/>
      <c r="B739" s="133"/>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row>
    <row r="740" spans="1:35" ht="15">
      <c r="A740" s="27"/>
      <c r="B740" s="133"/>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row>
    <row r="741" spans="1:35" ht="15">
      <c r="A741" s="27"/>
      <c r="B741" s="133"/>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row>
    <row r="742" spans="1:35" ht="15">
      <c r="A742" s="27"/>
      <c r="B742" s="133"/>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row>
    <row r="743" spans="1:35" ht="15">
      <c r="A743" s="27"/>
      <c r="B743" s="133"/>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row>
    <row r="744" spans="1:35" ht="15">
      <c r="A744" s="27"/>
      <c r="B744" s="133"/>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row>
    <row r="745" spans="1:35" ht="15">
      <c r="A745" s="27"/>
      <c r="B745" s="133"/>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row>
    <row r="746" spans="1:35" ht="15">
      <c r="A746" s="27"/>
      <c r="B746" s="133"/>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row>
    <row r="747" spans="1:35" ht="15">
      <c r="A747" s="27"/>
      <c r="B747" s="133"/>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row>
    <row r="748" spans="1:35" ht="15">
      <c r="A748" s="27"/>
      <c r="B748" s="133"/>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row>
    <row r="749" spans="1:35" ht="15">
      <c r="A749" s="27"/>
      <c r="B749" s="133"/>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row>
    <row r="750" spans="1:35" ht="15">
      <c r="A750" s="27"/>
      <c r="B750" s="133"/>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row>
    <row r="751" spans="1:35" ht="15">
      <c r="A751" s="27"/>
      <c r="B751" s="133"/>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row>
    <row r="752" spans="1:35" ht="15">
      <c r="A752" s="27"/>
      <c r="B752" s="133"/>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row>
    <row r="753" spans="1:35" ht="15">
      <c r="A753" s="27"/>
      <c r="B753" s="133"/>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row>
    <row r="754" spans="1:35" ht="15">
      <c r="A754" s="27"/>
      <c r="B754" s="133"/>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row>
    <row r="755" spans="1:35" ht="15">
      <c r="A755" s="27"/>
      <c r="B755" s="133"/>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row>
    <row r="756" spans="1:35" ht="15">
      <c r="A756" s="27"/>
      <c r="B756" s="133"/>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row>
    <row r="757" spans="1:35" ht="15">
      <c r="A757" s="27"/>
      <c r="B757" s="133"/>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row>
    <row r="758" spans="1:35" ht="15">
      <c r="A758" s="27"/>
      <c r="B758" s="133"/>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row>
    <row r="759" spans="1:35" ht="15">
      <c r="A759" s="27"/>
      <c r="B759" s="133"/>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row>
    <row r="760" spans="1:35" ht="15">
      <c r="A760" s="27"/>
      <c r="B760" s="133"/>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row>
    <row r="761" spans="1:35" ht="15">
      <c r="A761" s="27"/>
      <c r="B761" s="133"/>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row>
    <row r="762" spans="1:35" ht="15">
      <c r="A762" s="27"/>
      <c r="B762" s="133"/>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row>
    <row r="763" spans="1:35" ht="15">
      <c r="A763" s="27"/>
      <c r="B763" s="133"/>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row>
    <row r="764" spans="1:35" ht="15">
      <c r="A764" s="27"/>
      <c r="B764" s="133"/>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row>
    <row r="765" spans="1:35" ht="15">
      <c r="A765" s="27"/>
      <c r="B765" s="133"/>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row>
    <row r="766" spans="1:35" ht="15">
      <c r="A766" s="27"/>
      <c r="B766" s="133"/>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row>
    <row r="767" spans="1:35" ht="15">
      <c r="A767" s="27"/>
      <c r="B767" s="133"/>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row>
    <row r="768" spans="1:35" ht="15">
      <c r="A768" s="27"/>
      <c r="B768" s="133"/>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row>
    <row r="769" spans="1:35" ht="15">
      <c r="A769" s="27"/>
      <c r="B769" s="133"/>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row>
    <row r="770" spans="1:35" ht="15">
      <c r="A770" s="27"/>
      <c r="B770" s="133"/>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row>
    <row r="771" spans="1:35" ht="15">
      <c r="A771" s="27"/>
      <c r="B771" s="133"/>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row>
    <row r="772" spans="1:35" ht="15">
      <c r="A772" s="27"/>
      <c r="B772" s="133"/>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row>
    <row r="773" spans="1:35" ht="15">
      <c r="A773" s="27"/>
      <c r="B773" s="133"/>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row>
    <row r="774" spans="1:35" ht="15">
      <c r="A774" s="27"/>
      <c r="B774" s="133"/>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row>
    <row r="775" spans="1:35" ht="15">
      <c r="A775" s="27"/>
      <c r="B775" s="133"/>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row>
    <row r="776" spans="1:35" ht="15">
      <c r="A776" s="27"/>
      <c r="B776" s="133"/>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row>
    <row r="777" spans="1:35" ht="15">
      <c r="A777" s="27"/>
      <c r="B777" s="133"/>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row>
    <row r="778" spans="1:35" ht="15">
      <c r="A778" s="27"/>
      <c r="B778" s="133"/>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row>
    <row r="779" spans="1:35" ht="15">
      <c r="A779" s="27"/>
      <c r="B779" s="133"/>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row>
    <row r="780" spans="1:35" ht="15">
      <c r="A780" s="27"/>
      <c r="B780" s="133"/>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row>
    <row r="781" spans="1:35" ht="15">
      <c r="A781" s="27"/>
      <c r="B781" s="133"/>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row>
    <row r="782" spans="1:35" ht="15">
      <c r="A782" s="27"/>
      <c r="B782" s="133"/>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row>
    <row r="783" spans="1:35" ht="15">
      <c r="A783" s="27"/>
      <c r="B783" s="133"/>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row>
    <row r="784" spans="1:35" ht="15">
      <c r="A784" s="27"/>
      <c r="B784" s="133"/>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row>
    <row r="785" spans="1:35" ht="15">
      <c r="A785" s="27"/>
      <c r="B785" s="133"/>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row>
    <row r="786" spans="1:35" ht="15">
      <c r="A786" s="27"/>
      <c r="B786" s="133"/>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row>
    <row r="787" spans="1:35" ht="15">
      <c r="A787" s="27"/>
      <c r="B787" s="133"/>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row>
    <row r="788" spans="1:35" ht="15">
      <c r="A788" s="27"/>
      <c r="B788" s="133"/>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row>
    <row r="789" spans="1:35" ht="15">
      <c r="A789" s="27"/>
      <c r="B789" s="133"/>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row>
    <row r="790" spans="1:35" ht="15">
      <c r="A790" s="27"/>
      <c r="B790" s="133"/>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row>
    <row r="791" spans="1:35" ht="15">
      <c r="A791" s="27"/>
      <c r="B791" s="133"/>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row>
    <row r="792" spans="1:35" ht="15">
      <c r="A792" s="27"/>
      <c r="B792" s="133"/>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row>
    <row r="793" spans="1:35" ht="15">
      <c r="A793" s="27"/>
      <c r="B793" s="133"/>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row>
    <row r="794" spans="1:35" ht="15">
      <c r="A794" s="27"/>
      <c r="B794" s="133"/>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row>
    <row r="795" spans="1:35" ht="15">
      <c r="A795" s="27"/>
      <c r="B795" s="133"/>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row>
    <row r="796" spans="1:35" ht="15">
      <c r="A796" s="27"/>
      <c r="B796" s="133"/>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row>
    <row r="797" spans="1:35" ht="15">
      <c r="A797" s="27"/>
      <c r="B797" s="133"/>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row>
    <row r="798" spans="1:35" ht="15">
      <c r="A798" s="27"/>
      <c r="B798" s="133"/>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row>
    <row r="799" spans="1:35" ht="15">
      <c r="A799" s="27"/>
      <c r="B799" s="133"/>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row>
    <row r="800" spans="1:35" ht="15">
      <c r="A800" s="27"/>
      <c r="B800" s="133"/>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row>
    <row r="801" spans="1:35" ht="15">
      <c r="A801" s="27"/>
      <c r="B801" s="133"/>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row>
    <row r="802" spans="1:35" ht="15">
      <c r="A802" s="27"/>
      <c r="B802" s="133"/>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row>
    <row r="803" spans="1:35" ht="15">
      <c r="A803" s="27"/>
      <c r="B803" s="133"/>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row>
    <row r="804" spans="1:35" ht="15">
      <c r="A804" s="27"/>
      <c r="B804" s="133"/>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row>
    <row r="805" spans="1:35" ht="15">
      <c r="A805" s="27"/>
      <c r="B805" s="133"/>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row>
    <row r="806" spans="1:35" ht="15">
      <c r="A806" s="27"/>
      <c r="B806" s="133"/>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row>
    <row r="807" spans="1:35" ht="15">
      <c r="A807" s="27"/>
      <c r="B807" s="133"/>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row>
    <row r="808" spans="1:35" ht="15">
      <c r="A808" s="27"/>
      <c r="B808" s="133"/>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row>
    <row r="809" spans="1:35" ht="15">
      <c r="A809" s="27"/>
      <c r="B809" s="133"/>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row>
    <row r="810" spans="1:35" ht="15">
      <c r="A810" s="27"/>
      <c r="B810" s="133"/>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row>
    <row r="811" spans="1:35" ht="15">
      <c r="A811" s="27"/>
      <c r="B811" s="133"/>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row>
    <row r="812" spans="1:35" ht="15">
      <c r="A812" s="27"/>
      <c r="B812" s="133"/>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row>
    <row r="813" spans="1:35" ht="15">
      <c r="A813" s="27"/>
      <c r="B813" s="133"/>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row>
    <row r="814" spans="1:35" ht="15">
      <c r="A814" s="27"/>
      <c r="B814" s="133"/>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row>
    <row r="815" spans="1:35" ht="15">
      <c r="A815" s="27"/>
      <c r="B815" s="133"/>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row>
    <row r="816" spans="1:35" ht="15">
      <c r="A816" s="27"/>
      <c r="B816" s="133"/>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row>
    <row r="817" spans="1:35" ht="15">
      <c r="A817" s="27"/>
      <c r="B817" s="133"/>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row>
    <row r="818" spans="1:35" ht="15">
      <c r="A818" s="27"/>
      <c r="B818" s="133"/>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row>
    <row r="819" spans="1:35" ht="15">
      <c r="A819" s="27"/>
      <c r="B819" s="133"/>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row>
    <row r="820" spans="1:35" ht="15">
      <c r="A820" s="27"/>
      <c r="B820" s="133"/>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row>
    <row r="821" spans="1:35" ht="15">
      <c r="A821" s="27"/>
      <c r="B821" s="133"/>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row>
    <row r="822" spans="1:35" ht="15">
      <c r="A822" s="27"/>
      <c r="B822" s="133"/>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row>
    <row r="823" spans="1:35" ht="15">
      <c r="A823" s="27"/>
      <c r="B823" s="133"/>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row>
    <row r="824" spans="1:35" ht="15">
      <c r="A824" s="27"/>
      <c r="B824" s="133"/>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row>
    <row r="825" spans="1:35" ht="15">
      <c r="A825" s="27"/>
      <c r="B825" s="133"/>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row>
    <row r="826" spans="1:35" ht="15">
      <c r="A826" s="27"/>
      <c r="B826" s="133"/>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row>
    <row r="827" spans="1:35" ht="15">
      <c r="A827" s="27"/>
      <c r="B827" s="133"/>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row>
    <row r="828" spans="1:35" ht="15">
      <c r="A828" s="27"/>
      <c r="B828" s="133"/>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row>
    <row r="829" spans="1:35" ht="15">
      <c r="A829" s="27"/>
      <c r="B829" s="133"/>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row>
    <row r="830" spans="1:35" ht="15">
      <c r="A830" s="27"/>
      <c r="B830" s="133"/>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row>
    <row r="831" spans="1:35" ht="15">
      <c r="A831" s="27"/>
      <c r="B831" s="133"/>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row>
    <row r="832" spans="1:35" ht="15">
      <c r="A832" s="27"/>
      <c r="B832" s="133"/>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row>
    <row r="833" spans="1:35" ht="15">
      <c r="A833" s="27"/>
      <c r="B833" s="133"/>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row>
    <row r="834" spans="1:35" ht="15">
      <c r="A834" s="27"/>
      <c r="B834" s="133"/>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row>
    <row r="835" spans="1:35" ht="15">
      <c r="A835" s="27"/>
      <c r="B835" s="133"/>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row>
    <row r="836" spans="1:35" ht="15">
      <c r="A836" s="27"/>
      <c r="B836" s="133"/>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row>
    <row r="837" spans="1:35" ht="15">
      <c r="A837" s="27"/>
      <c r="B837" s="133"/>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row>
    <row r="838" spans="1:35" ht="15">
      <c r="A838" s="27"/>
      <c r="B838" s="133"/>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row>
    <row r="839" spans="1:35" ht="15">
      <c r="A839" s="27"/>
      <c r="B839" s="133"/>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row>
    <row r="840" spans="1:35" ht="15">
      <c r="A840" s="27"/>
      <c r="B840" s="133"/>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row>
    <row r="841" spans="1:35" ht="15">
      <c r="A841" s="27"/>
      <c r="B841" s="133"/>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row>
    <row r="842" spans="1:35" ht="15">
      <c r="A842" s="27"/>
      <c r="B842" s="133"/>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row>
    <row r="843" spans="1:35" ht="15">
      <c r="A843" s="27"/>
      <c r="B843" s="133"/>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row>
    <row r="844" spans="1:35" ht="15">
      <c r="A844" s="27"/>
      <c r="B844" s="133"/>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row>
    <row r="845" spans="1:35" ht="15">
      <c r="A845" s="27"/>
      <c r="B845" s="133"/>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row>
    <row r="846" spans="1:35" ht="15">
      <c r="A846" s="27"/>
      <c r="B846" s="133"/>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row>
    <row r="847" spans="1:35" ht="15">
      <c r="A847" s="27"/>
      <c r="B847" s="133"/>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row>
    <row r="848" spans="1:35" ht="15">
      <c r="A848" s="27"/>
      <c r="B848" s="133"/>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row>
    <row r="849" spans="1:35" ht="15">
      <c r="A849" s="27"/>
      <c r="B849" s="133"/>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row>
    <row r="850" spans="1:35" ht="15">
      <c r="A850" s="27"/>
      <c r="B850" s="133"/>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row>
    <row r="851" spans="1:35" ht="15">
      <c r="A851" s="27"/>
      <c r="B851" s="133"/>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row>
    <row r="852" spans="1:35" ht="15">
      <c r="A852" s="27"/>
      <c r="B852" s="133"/>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row>
    <row r="853" spans="1:35" ht="15">
      <c r="A853" s="27"/>
      <c r="B853" s="133"/>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row>
    <row r="854" spans="1:35" ht="15">
      <c r="A854" s="27"/>
      <c r="B854" s="133"/>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row>
    <row r="855" spans="1:35" ht="15">
      <c r="A855" s="27"/>
      <c r="B855" s="133"/>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row>
    <row r="856" spans="1:35" ht="15">
      <c r="A856" s="27"/>
      <c r="B856" s="133"/>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row>
    <row r="857" spans="1:35" ht="15">
      <c r="A857" s="27"/>
      <c r="B857" s="133"/>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row>
    <row r="858" spans="1:35" ht="15">
      <c r="A858" s="27"/>
      <c r="B858" s="133"/>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row>
    <row r="859" spans="1:35" ht="15">
      <c r="A859" s="27"/>
      <c r="B859" s="133"/>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row>
    <row r="860" spans="1:35" ht="15">
      <c r="A860" s="27"/>
      <c r="B860" s="133"/>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row>
    <row r="861" spans="1:35" ht="15">
      <c r="A861" s="27"/>
      <c r="B861" s="133"/>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row>
    <row r="862" spans="1:35" ht="15">
      <c r="A862" s="27"/>
      <c r="B862" s="133"/>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row>
    <row r="863" spans="1:35" ht="15">
      <c r="A863" s="27"/>
      <c r="B863" s="133"/>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row>
    <row r="864" spans="1:35" ht="15">
      <c r="A864" s="27"/>
      <c r="B864" s="133"/>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row>
    <row r="865" spans="1:35" ht="15">
      <c r="A865" s="27"/>
      <c r="B865" s="133"/>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row>
    <row r="866" spans="1:35" ht="15">
      <c r="A866" s="27"/>
      <c r="B866" s="133"/>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row>
    <row r="867" spans="1:35" ht="15">
      <c r="A867" s="27"/>
      <c r="B867" s="133"/>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row>
    <row r="868" spans="1:35" ht="15">
      <c r="A868" s="27"/>
      <c r="B868" s="133"/>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row>
    <row r="869" spans="1:35" ht="15">
      <c r="A869" s="27"/>
      <c r="B869" s="133"/>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row>
    <row r="870" spans="1:35" ht="15">
      <c r="A870" s="27"/>
      <c r="B870" s="133"/>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row>
    <row r="871" spans="1:35" ht="15">
      <c r="A871" s="27"/>
      <c r="B871" s="133"/>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row>
    <row r="872" spans="1:35" ht="15">
      <c r="A872" s="27"/>
      <c r="B872" s="133"/>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row>
    <row r="873" spans="1:35" ht="15">
      <c r="A873" s="27"/>
      <c r="B873" s="133"/>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row>
    <row r="874" spans="1:35" ht="15">
      <c r="A874" s="27"/>
      <c r="B874" s="133"/>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row>
    <row r="875" spans="1:35" ht="15">
      <c r="A875" s="27"/>
      <c r="B875" s="133"/>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row>
    <row r="876" spans="1:35" ht="15">
      <c r="A876" s="27"/>
      <c r="B876" s="133"/>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row>
    <row r="877" spans="1:35" ht="15">
      <c r="A877" s="27"/>
      <c r="B877" s="133"/>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row>
    <row r="878" spans="1:35" ht="15">
      <c r="A878" s="27"/>
      <c r="B878" s="133"/>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row>
    <row r="879" spans="1:35" ht="15">
      <c r="A879" s="27"/>
      <c r="B879" s="133"/>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row>
    <row r="880" spans="1:35" ht="15">
      <c r="A880" s="27"/>
      <c r="B880" s="133"/>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row>
    <row r="881" spans="1:35" ht="15">
      <c r="A881" s="27"/>
      <c r="B881" s="133"/>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row>
    <row r="882" spans="1:35" ht="15">
      <c r="A882" s="27"/>
      <c r="B882" s="133"/>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row>
    <row r="883" spans="1:35" ht="15">
      <c r="A883" s="27"/>
      <c r="B883" s="133"/>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row>
    <row r="884" spans="1:35" ht="15">
      <c r="A884" s="27"/>
      <c r="B884" s="133"/>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row>
    <row r="885" spans="1:35" ht="15">
      <c r="A885" s="27"/>
      <c r="B885" s="133"/>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row>
    <row r="886" spans="1:35" ht="15">
      <c r="A886" s="27"/>
      <c r="B886" s="133"/>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row>
    <row r="887" spans="1:35" ht="15">
      <c r="A887" s="27"/>
      <c r="B887" s="133"/>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row>
    <row r="888" spans="1:35" ht="15">
      <c r="A888" s="27"/>
      <c r="B888" s="133"/>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row>
    <row r="889" spans="1:35" ht="15">
      <c r="A889" s="27"/>
      <c r="B889" s="133"/>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row>
    <row r="890" spans="1:35" ht="15">
      <c r="A890" s="27"/>
      <c r="B890" s="133"/>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row>
    <row r="891" spans="1:35" ht="15">
      <c r="A891" s="27"/>
      <c r="B891" s="133"/>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row>
    <row r="892" spans="1:35" ht="15">
      <c r="A892" s="27"/>
      <c r="B892" s="133"/>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row>
    <row r="893" spans="1:35" ht="15">
      <c r="A893" s="27"/>
      <c r="B893" s="133"/>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row>
    <row r="894" spans="1:35" ht="15">
      <c r="A894" s="27"/>
      <c r="B894" s="133"/>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row>
    <row r="895" spans="1:35" ht="15">
      <c r="A895" s="27"/>
      <c r="B895" s="133"/>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row>
    <row r="896" spans="1:35" ht="15">
      <c r="A896" s="27"/>
      <c r="B896" s="133"/>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row>
    <row r="897" spans="1:35" ht="15">
      <c r="A897" s="27"/>
      <c r="B897" s="133"/>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row>
    <row r="898" spans="1:35" ht="15">
      <c r="A898" s="27"/>
      <c r="B898" s="133"/>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row>
    <row r="899" spans="1:35" ht="15">
      <c r="A899" s="27"/>
      <c r="B899" s="133"/>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row>
    <row r="900" spans="1:35" ht="15">
      <c r="A900" s="27"/>
      <c r="B900" s="133"/>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row>
    <row r="901" spans="1:35" ht="15">
      <c r="A901" s="27"/>
      <c r="B901" s="133"/>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row>
    <row r="902" spans="1:35" ht="15">
      <c r="A902" s="27"/>
      <c r="B902" s="133"/>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row>
    <row r="903" spans="1:35" ht="15">
      <c r="A903" s="27"/>
      <c r="B903" s="133"/>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row>
    <row r="904" spans="1:35" ht="15">
      <c r="A904" s="27"/>
      <c r="B904" s="133"/>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row>
    <row r="905" spans="1:35" ht="15">
      <c r="A905" s="27"/>
      <c r="B905" s="133"/>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row>
    <row r="906" spans="1:35" ht="15">
      <c r="A906" s="27"/>
      <c r="B906" s="133"/>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row>
    <row r="907" spans="1:35" ht="15">
      <c r="A907" s="27"/>
      <c r="B907" s="133"/>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row>
    <row r="908" spans="1:35" ht="15">
      <c r="A908" s="27"/>
      <c r="B908" s="133"/>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row>
    <row r="909" spans="1:35" ht="15">
      <c r="A909" s="27"/>
      <c r="B909" s="133"/>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row>
    <row r="910" spans="1:35" ht="15">
      <c r="A910" s="27"/>
      <c r="B910" s="133"/>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row>
    <row r="911" spans="1:35" ht="15">
      <c r="A911" s="27"/>
      <c r="B911" s="133"/>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row>
    <row r="912" spans="1:35" ht="15">
      <c r="A912" s="27"/>
      <c r="B912" s="133"/>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row>
    <row r="913" spans="1:35" ht="15">
      <c r="A913" s="27"/>
      <c r="B913" s="133"/>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row>
    <row r="914" spans="1:35" ht="15">
      <c r="A914" s="27"/>
      <c r="B914" s="133"/>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row>
    <row r="915" spans="1:35" ht="15">
      <c r="A915" s="27"/>
      <c r="B915" s="133"/>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row>
    <row r="916" spans="1:35" ht="15">
      <c r="A916" s="27"/>
      <c r="B916" s="133"/>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row>
    <row r="917" spans="1:35" ht="15">
      <c r="A917" s="27"/>
      <c r="B917" s="133"/>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row>
    <row r="918" spans="1:35" ht="15">
      <c r="A918" s="27"/>
      <c r="B918" s="133"/>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row>
    <row r="919" spans="1:35" ht="15">
      <c r="A919" s="27"/>
      <c r="B919" s="133"/>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row>
    <row r="920" spans="1:35" ht="15">
      <c r="A920" s="27"/>
      <c r="B920" s="133"/>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row>
    <row r="921" spans="1:35" ht="15">
      <c r="A921" s="27"/>
      <c r="B921" s="133"/>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row>
    <row r="922" spans="1:35" ht="15">
      <c r="A922" s="27"/>
      <c r="B922" s="133"/>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row>
    <row r="923" spans="1:35" ht="15">
      <c r="A923" s="27"/>
      <c r="B923" s="133"/>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row>
    <row r="924" spans="1:35" ht="15">
      <c r="A924" s="27"/>
      <c r="B924" s="133"/>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row>
    <row r="925" spans="1:35" ht="15">
      <c r="A925" s="27"/>
      <c r="B925" s="133"/>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row>
    <row r="926" spans="1:35" ht="15">
      <c r="A926" s="27"/>
      <c r="B926" s="133"/>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row>
    <row r="927" spans="1:35" ht="15">
      <c r="A927" s="27"/>
      <c r="B927" s="133"/>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row>
    <row r="928" spans="1:35" ht="15">
      <c r="A928" s="27"/>
      <c r="B928" s="133"/>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row>
    <row r="929" spans="1:35" ht="15">
      <c r="A929" s="27"/>
      <c r="B929" s="133"/>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row>
    <row r="930" spans="1:35" ht="15">
      <c r="A930" s="27"/>
      <c r="B930" s="133"/>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row>
    <row r="931" spans="1:35" ht="15">
      <c r="A931" s="27"/>
      <c r="B931" s="133"/>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row>
    <row r="932" spans="1:35" ht="15">
      <c r="A932" s="27"/>
      <c r="B932" s="133"/>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row>
    <row r="933" spans="1:35" ht="15">
      <c r="A933" s="27"/>
      <c r="B933" s="133"/>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row>
    <row r="934" spans="1:35" ht="15">
      <c r="A934" s="27"/>
      <c r="B934" s="133"/>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row>
    <row r="935" spans="1:35" ht="15">
      <c r="A935" s="27"/>
      <c r="B935" s="133"/>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row>
    <row r="936" spans="1:35" ht="15">
      <c r="A936" s="27"/>
      <c r="B936" s="133"/>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row>
    <row r="937" spans="1:35" ht="15">
      <c r="A937" s="27"/>
      <c r="B937" s="133"/>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row>
    <row r="938" spans="1:35" ht="15">
      <c r="A938" s="27"/>
      <c r="B938" s="133"/>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row>
    <row r="939" spans="1:35" ht="15">
      <c r="A939" s="27"/>
      <c r="B939" s="133"/>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row>
    <row r="940" spans="1:35" ht="15">
      <c r="A940" s="27"/>
      <c r="B940" s="133"/>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row>
    <row r="941" spans="1:35" ht="15">
      <c r="A941" s="27"/>
      <c r="B941" s="133"/>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row>
    <row r="942" spans="1:35" ht="15">
      <c r="A942" s="27"/>
      <c r="B942" s="133"/>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row>
    <row r="943" spans="1:35" ht="15">
      <c r="A943" s="27"/>
      <c r="B943" s="133"/>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row>
    <row r="944" spans="1:35" ht="15">
      <c r="A944" s="27"/>
      <c r="B944" s="133"/>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row>
    <row r="945" spans="1:35" ht="15">
      <c r="A945" s="27"/>
      <c r="B945" s="133"/>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row>
    <row r="946" spans="1:35" ht="15">
      <c r="A946" s="27"/>
      <c r="B946" s="133"/>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row>
    <row r="947" spans="1:35" ht="15">
      <c r="A947" s="27"/>
      <c r="B947" s="133"/>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row>
    <row r="948" spans="1:35" ht="15">
      <c r="A948" s="27"/>
      <c r="B948" s="133"/>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row>
    <row r="949" spans="1:35" ht="15">
      <c r="A949" s="27"/>
      <c r="B949" s="133"/>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row>
    <row r="950" spans="1:35" ht="15">
      <c r="A950" s="27"/>
      <c r="B950" s="133"/>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row>
    <row r="951" spans="1:35" ht="15">
      <c r="A951" s="27"/>
      <c r="B951" s="133"/>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row>
    <row r="952" spans="1:35" ht="15">
      <c r="A952" s="27"/>
      <c r="B952" s="133"/>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row>
    <row r="953" spans="1:35" ht="15">
      <c r="A953" s="27"/>
      <c r="B953" s="133"/>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row>
    <row r="954" spans="1:35" ht="15">
      <c r="A954" s="27"/>
      <c r="B954" s="133"/>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row>
    <row r="955" spans="1:35" ht="15">
      <c r="A955" s="27"/>
      <c r="B955" s="133"/>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row>
    <row r="956" spans="1:35" ht="15">
      <c r="A956" s="27"/>
      <c r="B956" s="133"/>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row>
    <row r="957" spans="1:35" ht="15">
      <c r="A957" s="27"/>
      <c r="B957" s="133"/>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row>
    <row r="958" spans="1:35" ht="15">
      <c r="A958" s="27"/>
      <c r="B958" s="133"/>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row>
    <row r="959" spans="1:35" ht="15">
      <c r="A959" s="27"/>
      <c r="B959" s="133"/>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row>
    <row r="960" spans="1:35" ht="15">
      <c r="A960" s="27"/>
      <c r="B960" s="133"/>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row>
    <row r="961" spans="1:35" ht="15">
      <c r="A961" s="27"/>
      <c r="B961" s="133"/>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row>
    <row r="962" spans="1:35" ht="15">
      <c r="A962" s="27"/>
      <c r="B962" s="133"/>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row>
    <row r="963" spans="1:35" ht="15">
      <c r="A963" s="27"/>
      <c r="B963" s="133"/>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row>
    <row r="964" spans="1:35" ht="15">
      <c r="A964" s="27"/>
      <c r="B964" s="133"/>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row>
    <row r="965" spans="1:35" ht="15">
      <c r="A965" s="27"/>
      <c r="B965" s="133"/>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row>
    <row r="966" spans="1:35" ht="15">
      <c r="A966" s="27"/>
      <c r="B966" s="133"/>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row>
    <row r="967" spans="1:35" ht="15">
      <c r="A967" s="27"/>
      <c r="B967" s="133"/>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row>
    <row r="968" spans="1:35" ht="15">
      <c r="A968" s="27"/>
      <c r="B968" s="133"/>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row>
    <row r="969" spans="1:35" ht="15">
      <c r="A969" s="27"/>
      <c r="B969" s="133"/>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row>
    <row r="970" spans="1:35" ht="15">
      <c r="A970" s="27"/>
      <c r="B970" s="133"/>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row>
    <row r="971" spans="1:35" ht="15">
      <c r="A971" s="27"/>
      <c r="B971" s="133"/>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row>
    <row r="972" spans="1:35" ht="15">
      <c r="A972" s="27"/>
      <c r="B972" s="133"/>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row>
    <row r="973" spans="1:35" ht="15">
      <c r="A973" s="27"/>
      <c r="B973" s="133"/>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row>
    <row r="974" spans="1:35" ht="15">
      <c r="A974" s="27"/>
      <c r="B974" s="133"/>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row>
    <row r="975" spans="1:35" ht="15">
      <c r="A975" s="27"/>
      <c r="B975" s="133"/>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row>
    <row r="976" spans="1:35" ht="15">
      <c r="A976" s="27"/>
      <c r="B976" s="133"/>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row>
    <row r="977" spans="1:35" ht="15">
      <c r="A977" s="27"/>
      <c r="B977" s="133"/>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row>
    <row r="978" spans="1:35" ht="15">
      <c r="A978" s="27"/>
      <c r="B978" s="133"/>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row>
    <row r="979" spans="1:35" ht="15">
      <c r="A979" s="27"/>
      <c r="B979" s="133"/>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row>
    <row r="980" spans="1:35" ht="15">
      <c r="A980" s="27"/>
      <c r="B980" s="133"/>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row>
    <row r="981" spans="1:35" ht="15">
      <c r="A981" s="27"/>
      <c r="B981" s="133"/>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row>
    <row r="982" spans="1:35" ht="15">
      <c r="A982" s="27"/>
      <c r="B982" s="133"/>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row>
    <row r="983" spans="1:35" ht="15">
      <c r="A983" s="27"/>
      <c r="B983" s="133"/>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row>
    <row r="984" spans="1:35" ht="15">
      <c r="A984" s="27"/>
      <c r="B984" s="133"/>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row>
    <row r="985" spans="1:35" ht="15">
      <c r="A985" s="27"/>
      <c r="B985" s="133"/>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row>
    <row r="986" spans="1:35" ht="15">
      <c r="A986" s="27"/>
      <c r="B986" s="133"/>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row>
    <row r="987" spans="1:35" ht="15">
      <c r="A987" s="27"/>
      <c r="B987" s="133"/>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row>
    <row r="988" spans="1:35" ht="15">
      <c r="A988" s="27"/>
      <c r="B988" s="133"/>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row>
    <row r="989" spans="1:35" ht="15">
      <c r="A989" s="27"/>
      <c r="B989" s="133"/>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row>
    <row r="990" spans="1:35" ht="15">
      <c r="A990" s="27"/>
      <c r="B990" s="133"/>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row>
    <row r="991" spans="1:35" ht="15">
      <c r="A991" s="27"/>
      <c r="B991" s="133"/>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row>
    <row r="992" spans="1:35" ht="15">
      <c r="A992" s="27"/>
      <c r="B992" s="133"/>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row>
    <row r="993" spans="1:35" ht="15">
      <c r="A993" s="27"/>
      <c r="B993" s="133"/>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row>
    <row r="994" spans="1:35" ht="15">
      <c r="A994" s="27"/>
      <c r="B994" s="133"/>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row>
    <row r="995" spans="1:35" ht="15">
      <c r="A995" s="27"/>
      <c r="B995" s="133"/>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row>
    <row r="996" spans="1:35" ht="15">
      <c r="A996" s="27"/>
      <c r="B996" s="133"/>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row>
    <row r="997" spans="1:35" ht="15">
      <c r="A997" s="27"/>
      <c r="B997" s="133"/>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row>
    <row r="998" spans="1:35" ht="15">
      <c r="A998" s="27"/>
      <c r="B998" s="133"/>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row>
    <row r="999" spans="1:35" ht="15">
      <c r="A999" s="27"/>
      <c r="B999" s="133"/>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row>
    <row r="1000" spans="1:35" ht="15">
      <c r="A1000" s="27"/>
      <c r="B1000" s="133"/>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row>
  </sheetData>
  <autoFilter ref="A4:AI291" xr:uid="{00000000-0009-0000-0000-000000000000}">
    <filterColumn colId="8">
      <filters>
        <filter val="BV Bình Định"/>
      </filters>
    </filterColumn>
  </autoFilter>
  <mergeCells count="2">
    <mergeCell ref="A1:I1"/>
    <mergeCell ref="A2:I2"/>
  </mergeCells>
  <pageMargins left="0.31496062992126" right="0.31496062992126" top="0.35433070866141703" bottom="0.35433070866141703" header="0" footer="0"/>
  <pageSetup fitToHeight="0" orientation="landscape"/>
  <headerFooter>
    <oddHeader>&amp;C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2.62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6"/>
  <sheetViews>
    <sheetView tabSelected="1" zoomScaleNormal="100" workbookViewId="0">
      <selection activeCell="H6" sqref="H6"/>
    </sheetView>
  </sheetViews>
  <sheetFormatPr defaultColWidth="12.625" defaultRowHeight="15"/>
  <cols>
    <col min="1" max="1" width="5" style="180" customWidth="1"/>
    <col min="2" max="2" width="17" style="180" customWidth="1"/>
    <col min="3" max="3" width="18" style="180" customWidth="1"/>
    <col min="4" max="4" width="16.625" style="180" customWidth="1"/>
    <col min="5" max="5" width="15.75" style="180" customWidth="1"/>
    <col min="6" max="6" width="19.125" style="180" hidden="1" customWidth="1"/>
    <col min="7" max="7" width="32.875" style="180" customWidth="1"/>
    <col min="8" max="8" width="50" style="180" customWidth="1"/>
    <col min="9" max="9" width="10.875" style="180" customWidth="1"/>
    <col min="10" max="11" width="12" style="180" hidden="1" customWidth="1"/>
    <col min="12" max="14" width="8.5" style="180" hidden="1" customWidth="1"/>
    <col min="15" max="21" width="8.625" style="180" hidden="1" customWidth="1"/>
    <col min="22" max="24" width="8.625" style="180" customWidth="1"/>
    <col min="25" max="16384" width="12.625" style="180"/>
  </cols>
  <sheetData>
    <row r="1" spans="1:26" ht="18.75">
      <c r="A1" s="265" t="s">
        <v>0</v>
      </c>
      <c r="B1" s="265"/>
      <c r="C1" s="265"/>
      <c r="D1" s="265"/>
      <c r="E1" s="265"/>
      <c r="F1" s="265"/>
      <c r="G1" s="265"/>
      <c r="H1" s="265"/>
      <c r="I1" s="265"/>
      <c r="J1" s="265"/>
      <c r="K1" s="265"/>
      <c r="L1" s="179"/>
      <c r="M1" s="179"/>
      <c r="N1" s="179"/>
      <c r="O1" s="179"/>
      <c r="P1" s="179"/>
      <c r="Q1" s="179"/>
      <c r="R1" s="179"/>
      <c r="S1" s="179"/>
      <c r="T1" s="179"/>
      <c r="U1" s="179"/>
      <c r="V1" s="179"/>
      <c r="W1" s="179"/>
      <c r="X1" s="179"/>
      <c r="Y1" s="179"/>
      <c r="Z1" s="179"/>
    </row>
    <row r="2" spans="1:26" ht="44.25" customHeight="1">
      <c r="A2" s="265" t="s">
        <v>1885</v>
      </c>
      <c r="B2" s="265"/>
      <c r="C2" s="265"/>
      <c r="D2" s="265"/>
      <c r="E2" s="265"/>
      <c r="F2" s="265"/>
      <c r="G2" s="265"/>
      <c r="H2" s="265"/>
      <c r="I2" s="265"/>
      <c r="J2" s="265"/>
      <c r="K2" s="265"/>
      <c r="L2" s="181"/>
      <c r="M2" s="181"/>
      <c r="N2" s="181"/>
      <c r="O2" s="181"/>
      <c r="P2" s="181"/>
      <c r="Q2" s="181"/>
      <c r="R2" s="181"/>
      <c r="S2" s="181"/>
      <c r="T2" s="181"/>
      <c r="U2" s="181"/>
      <c r="V2" s="181"/>
      <c r="W2" s="181"/>
      <c r="X2" s="181"/>
      <c r="Y2" s="179"/>
      <c r="Z2" s="179"/>
    </row>
    <row r="3" spans="1:26">
      <c r="A3" s="182"/>
      <c r="B3" s="181"/>
      <c r="C3" s="181"/>
      <c r="D3" s="181"/>
      <c r="E3" s="181"/>
      <c r="F3" s="181"/>
      <c r="G3" s="181"/>
      <c r="H3" s="181"/>
      <c r="I3" s="181"/>
      <c r="J3" s="181"/>
      <c r="K3" s="181"/>
      <c r="L3" s="181"/>
      <c r="M3" s="181"/>
      <c r="N3" s="181"/>
      <c r="O3" s="181"/>
      <c r="P3" s="181"/>
      <c r="Q3" s="181"/>
      <c r="R3" s="181"/>
      <c r="S3" s="181"/>
      <c r="T3" s="181"/>
      <c r="U3" s="181"/>
      <c r="V3" s="181"/>
      <c r="W3" s="181"/>
      <c r="X3" s="181"/>
      <c r="Y3" s="179"/>
      <c r="Z3" s="179"/>
    </row>
    <row r="4" spans="1:26" ht="42.75">
      <c r="A4" s="183" t="s">
        <v>2</v>
      </c>
      <c r="B4" s="183" t="s">
        <v>3</v>
      </c>
      <c r="C4" s="261" t="s">
        <v>1883</v>
      </c>
      <c r="D4" s="183" t="s">
        <v>5</v>
      </c>
      <c r="E4" s="183" t="s">
        <v>6</v>
      </c>
      <c r="F4" s="183" t="s">
        <v>7</v>
      </c>
      <c r="G4" s="261" t="s">
        <v>8</v>
      </c>
      <c r="H4" s="183" t="s">
        <v>9</v>
      </c>
      <c r="I4" s="183" t="s">
        <v>10</v>
      </c>
      <c r="J4" s="183" t="s">
        <v>11</v>
      </c>
      <c r="K4" s="183" t="s">
        <v>12</v>
      </c>
      <c r="L4" s="179"/>
      <c r="M4" s="179"/>
      <c r="N4" s="179"/>
      <c r="O4" s="179"/>
      <c r="P4" s="179"/>
      <c r="Q4" s="179"/>
      <c r="R4" s="179"/>
      <c r="S4" s="179"/>
      <c r="T4" s="179"/>
      <c r="U4" s="179"/>
      <c r="V4" s="179"/>
      <c r="W4" s="179"/>
      <c r="X4" s="179"/>
      <c r="Y4" s="179"/>
      <c r="Z4" s="179"/>
    </row>
    <row r="5" spans="1:26" ht="21" customHeight="1">
      <c r="A5" s="184" t="s">
        <v>1260</v>
      </c>
      <c r="B5" s="185" t="s">
        <v>14</v>
      </c>
      <c r="C5" s="186"/>
      <c r="D5" s="186"/>
      <c r="E5" s="186"/>
      <c r="F5" s="186"/>
      <c r="G5" s="186"/>
      <c r="H5" s="187"/>
      <c r="I5" s="188"/>
      <c r="J5" s="188" t="s">
        <v>23</v>
      </c>
      <c r="K5" s="189"/>
      <c r="L5" s="179"/>
      <c r="M5" s="179"/>
      <c r="N5" s="179"/>
      <c r="O5" s="179"/>
      <c r="P5" s="179">
        <v>1</v>
      </c>
      <c r="Q5" s="179"/>
      <c r="R5" s="179"/>
      <c r="S5" s="179"/>
      <c r="T5" s="179"/>
      <c r="U5" s="179"/>
      <c r="V5" s="179"/>
      <c r="W5" s="179"/>
      <c r="X5" s="179"/>
      <c r="Y5" s="179"/>
      <c r="Z5" s="179"/>
    </row>
    <row r="6" spans="1:26" s="178" customFormat="1" ht="210">
      <c r="A6" s="190">
        <v>1</v>
      </c>
      <c r="B6" s="191" t="s">
        <v>15</v>
      </c>
      <c r="C6" s="191" t="s">
        <v>26</v>
      </c>
      <c r="D6" s="190" t="s">
        <v>27</v>
      </c>
      <c r="E6" s="191" t="s">
        <v>28</v>
      </c>
      <c r="F6" s="191" t="s">
        <v>19</v>
      </c>
      <c r="G6" s="191" t="s">
        <v>20</v>
      </c>
      <c r="H6" s="191" t="s">
        <v>29</v>
      </c>
      <c r="I6" s="190" t="s">
        <v>22</v>
      </c>
      <c r="J6" s="192" t="s">
        <v>23</v>
      </c>
      <c r="K6" s="193" t="s">
        <v>30</v>
      </c>
      <c r="L6" s="181"/>
      <c r="M6" s="181"/>
      <c r="N6" s="181" t="s">
        <v>31</v>
      </c>
      <c r="O6" s="181"/>
      <c r="P6" s="181">
        <v>2</v>
      </c>
      <c r="Q6" s="181">
        <v>1</v>
      </c>
      <c r="R6" s="181"/>
      <c r="S6" s="181"/>
      <c r="T6" s="181"/>
      <c r="U6" s="181"/>
      <c r="V6" s="194"/>
      <c r="W6" s="194"/>
      <c r="X6" s="194"/>
      <c r="Y6" s="194"/>
      <c r="Z6" s="194"/>
    </row>
    <row r="7" spans="1:26" s="178" customFormat="1" ht="210">
      <c r="A7" s="190">
        <v>2</v>
      </c>
      <c r="B7" s="191" t="s">
        <v>15</v>
      </c>
      <c r="C7" s="191" t="s">
        <v>1261</v>
      </c>
      <c r="D7" s="190" t="s">
        <v>27</v>
      </c>
      <c r="E7" s="191" t="s">
        <v>1262</v>
      </c>
      <c r="F7" s="191" t="s">
        <v>1263</v>
      </c>
      <c r="G7" s="191" t="s">
        <v>1264</v>
      </c>
      <c r="H7" s="191" t="s">
        <v>29</v>
      </c>
      <c r="I7" s="190" t="s">
        <v>22</v>
      </c>
      <c r="J7" s="192" t="s">
        <v>23</v>
      </c>
      <c r="K7" s="193" t="s">
        <v>1265</v>
      </c>
      <c r="L7" s="181"/>
      <c r="M7" s="181"/>
      <c r="N7" s="181" t="s">
        <v>1266</v>
      </c>
      <c r="O7" s="181"/>
      <c r="P7" s="181">
        <v>2</v>
      </c>
      <c r="Q7" s="181">
        <v>1</v>
      </c>
      <c r="R7" s="181"/>
      <c r="S7" s="181"/>
      <c r="T7" s="181"/>
      <c r="U7" s="181"/>
      <c r="V7" s="194"/>
      <c r="W7" s="194"/>
      <c r="X7" s="194"/>
      <c r="Y7" s="194"/>
      <c r="Z7" s="194"/>
    </row>
    <row r="8" spans="1:26" s="178" customFormat="1" ht="210">
      <c r="A8" s="190">
        <v>3</v>
      </c>
      <c r="B8" s="191" t="s">
        <v>15</v>
      </c>
      <c r="C8" s="191" t="s">
        <v>16</v>
      </c>
      <c r="D8" s="190" t="s">
        <v>17</v>
      </c>
      <c r="E8" s="191" t="s">
        <v>18</v>
      </c>
      <c r="F8" s="191" t="s">
        <v>19</v>
      </c>
      <c r="G8" s="191" t="s">
        <v>20</v>
      </c>
      <c r="H8" s="191" t="s">
        <v>21</v>
      </c>
      <c r="I8" s="190" t="s">
        <v>22</v>
      </c>
      <c r="J8" s="192" t="s">
        <v>23</v>
      </c>
      <c r="K8" s="193" t="s">
        <v>24</v>
      </c>
      <c r="L8" s="181"/>
      <c r="M8" s="181"/>
      <c r="N8" s="181" t="s">
        <v>25</v>
      </c>
      <c r="O8" s="181"/>
      <c r="P8" s="181">
        <v>2</v>
      </c>
      <c r="Q8" s="181">
        <v>1</v>
      </c>
      <c r="R8" s="181"/>
      <c r="S8" s="181"/>
      <c r="T8" s="181"/>
      <c r="U8" s="181"/>
      <c r="V8" s="194"/>
      <c r="W8" s="194"/>
      <c r="X8" s="194"/>
      <c r="Y8" s="194"/>
      <c r="Z8" s="194"/>
    </row>
    <row r="9" spans="1:26" s="178" customFormat="1" ht="210">
      <c r="A9" s="190">
        <v>4</v>
      </c>
      <c r="B9" s="191" t="s">
        <v>15</v>
      </c>
      <c r="C9" s="191" t="s">
        <v>1267</v>
      </c>
      <c r="D9" s="190" t="s">
        <v>85</v>
      </c>
      <c r="E9" s="191" t="s">
        <v>140</v>
      </c>
      <c r="F9" s="191" t="s">
        <v>1263</v>
      </c>
      <c r="G9" s="191" t="s">
        <v>1264</v>
      </c>
      <c r="H9" s="191" t="s">
        <v>21</v>
      </c>
      <c r="I9" s="190" t="s">
        <v>22</v>
      </c>
      <c r="J9" s="192" t="s">
        <v>23</v>
      </c>
      <c r="K9" s="193" t="s">
        <v>70</v>
      </c>
      <c r="L9" s="181" t="s">
        <v>70</v>
      </c>
      <c r="M9" s="181"/>
      <c r="N9" s="181" t="s">
        <v>141</v>
      </c>
      <c r="O9" s="181"/>
      <c r="P9" s="181">
        <v>2</v>
      </c>
      <c r="Q9" s="181">
        <v>1</v>
      </c>
      <c r="R9" s="181"/>
      <c r="S9" s="181"/>
      <c r="T9" s="181"/>
      <c r="U9" s="181"/>
      <c r="V9" s="194"/>
      <c r="W9" s="194"/>
      <c r="X9" s="194"/>
      <c r="Y9" s="194"/>
      <c r="Z9" s="194"/>
    </row>
    <row r="10" spans="1:26" s="178" customFormat="1" ht="45">
      <c r="A10" s="190">
        <v>5</v>
      </c>
      <c r="B10" s="190" t="s">
        <v>32</v>
      </c>
      <c r="C10" s="190" t="s">
        <v>33</v>
      </c>
      <c r="D10" s="190" t="s">
        <v>34</v>
      </c>
      <c r="E10" s="190" t="s">
        <v>35</v>
      </c>
      <c r="F10" s="190" t="s">
        <v>36</v>
      </c>
      <c r="G10" s="190" t="s">
        <v>37</v>
      </c>
      <c r="H10" s="190"/>
      <c r="I10" s="190" t="s">
        <v>1268</v>
      </c>
      <c r="J10" s="192" t="s">
        <v>23</v>
      </c>
      <c r="K10" s="195" t="s">
        <v>39</v>
      </c>
      <c r="L10" s="196"/>
      <c r="M10" s="196"/>
      <c r="N10" s="196" t="str">
        <f t="shared" ref="N10:N19" si="0">RIGHT(E10,4)</f>
        <v>2017</v>
      </c>
      <c r="O10" s="196"/>
      <c r="P10" s="181">
        <v>2</v>
      </c>
      <c r="Q10" s="196">
        <v>2</v>
      </c>
      <c r="R10" s="196"/>
      <c r="S10" s="196"/>
      <c r="T10" s="196"/>
      <c r="U10" s="196"/>
      <c r="V10" s="177"/>
      <c r="W10" s="177"/>
      <c r="X10" s="177"/>
      <c r="Y10" s="177"/>
      <c r="Z10" s="177"/>
    </row>
    <row r="11" spans="1:26" s="178" customFormat="1" ht="90">
      <c r="A11" s="190">
        <v>6</v>
      </c>
      <c r="B11" s="190" t="s">
        <v>40</v>
      </c>
      <c r="C11" s="190" t="s">
        <v>41</v>
      </c>
      <c r="D11" s="190" t="s">
        <v>42</v>
      </c>
      <c r="E11" s="190" t="s">
        <v>43</v>
      </c>
      <c r="F11" s="190" t="s">
        <v>395</v>
      </c>
      <c r="G11" s="190" t="s">
        <v>45</v>
      </c>
      <c r="H11" s="190" t="s">
        <v>46</v>
      </c>
      <c r="I11" s="190" t="s">
        <v>1269</v>
      </c>
      <c r="J11" s="192" t="s">
        <v>23</v>
      </c>
      <c r="K11" s="195" t="s">
        <v>48</v>
      </c>
      <c r="L11" s="181"/>
      <c r="M11" s="181"/>
      <c r="N11" s="181" t="str">
        <f t="shared" si="0"/>
        <v>2019</v>
      </c>
      <c r="O11" s="181"/>
      <c r="P11" s="181">
        <v>2</v>
      </c>
      <c r="Q11" s="196">
        <v>2</v>
      </c>
      <c r="R11" s="181"/>
      <c r="S11" s="181"/>
      <c r="T11" s="181"/>
      <c r="U11" s="181"/>
      <c r="V11" s="194"/>
      <c r="W11" s="194"/>
      <c r="X11" s="194"/>
      <c r="Y11" s="194"/>
      <c r="Z11" s="194"/>
    </row>
    <row r="12" spans="1:26" s="178" customFormat="1" ht="60">
      <c r="A12" s="190">
        <v>7</v>
      </c>
      <c r="B12" s="190" t="s">
        <v>1270</v>
      </c>
      <c r="C12" s="190" t="s">
        <v>1271</v>
      </c>
      <c r="D12" s="190" t="s">
        <v>1272</v>
      </c>
      <c r="E12" s="190">
        <v>2016</v>
      </c>
      <c r="F12" s="190" t="s">
        <v>36</v>
      </c>
      <c r="G12" s="190" t="s">
        <v>1273</v>
      </c>
      <c r="H12" s="190" t="s">
        <v>1274</v>
      </c>
      <c r="I12" s="190" t="s">
        <v>1275</v>
      </c>
      <c r="J12" s="192" t="s">
        <v>23</v>
      </c>
      <c r="K12" s="195" t="s">
        <v>39</v>
      </c>
      <c r="L12" s="181"/>
      <c r="M12" s="181"/>
      <c r="N12" s="181" t="str">
        <f t="shared" si="0"/>
        <v>2016</v>
      </c>
      <c r="O12" s="181"/>
      <c r="P12" s="181">
        <v>2</v>
      </c>
      <c r="Q12" s="181">
        <v>3</v>
      </c>
      <c r="R12" s="181"/>
      <c r="S12" s="181"/>
      <c r="T12" s="181"/>
      <c r="U12" s="181"/>
      <c r="V12" s="194"/>
      <c r="W12" s="194"/>
      <c r="X12" s="194"/>
      <c r="Y12" s="194"/>
      <c r="Z12" s="194"/>
    </row>
    <row r="13" spans="1:26" s="178" customFormat="1" ht="60">
      <c r="A13" s="190">
        <v>8</v>
      </c>
      <c r="B13" s="190" t="s">
        <v>1276</v>
      </c>
      <c r="C13" s="190" t="s">
        <v>1277</v>
      </c>
      <c r="D13" s="190" t="s">
        <v>1278</v>
      </c>
      <c r="E13" s="190">
        <v>2013</v>
      </c>
      <c r="F13" s="190" t="s">
        <v>1279</v>
      </c>
      <c r="G13" s="190" t="s">
        <v>1280</v>
      </c>
      <c r="H13" s="190" t="s">
        <v>1281</v>
      </c>
      <c r="I13" s="190" t="s">
        <v>1282</v>
      </c>
      <c r="J13" s="192" t="s">
        <v>23</v>
      </c>
      <c r="K13" s="195" t="s">
        <v>98</v>
      </c>
      <c r="L13" s="181"/>
      <c r="M13" s="181"/>
      <c r="N13" s="181" t="str">
        <f t="shared" si="0"/>
        <v>2013</v>
      </c>
      <c r="O13" s="181"/>
      <c r="P13" s="181">
        <v>2</v>
      </c>
      <c r="Q13" s="181">
        <v>3</v>
      </c>
      <c r="R13" s="181"/>
      <c r="S13" s="181"/>
      <c r="T13" s="181"/>
      <c r="U13" s="181"/>
      <c r="V13" s="194"/>
      <c r="W13" s="194"/>
      <c r="X13" s="194"/>
      <c r="Y13" s="194"/>
      <c r="Z13" s="194"/>
    </row>
    <row r="14" spans="1:26" s="178" customFormat="1" ht="45">
      <c r="A14" s="190">
        <v>9</v>
      </c>
      <c r="B14" s="190" t="s">
        <v>49</v>
      </c>
      <c r="C14" s="190" t="s">
        <v>50</v>
      </c>
      <c r="D14" s="197" t="s">
        <v>51</v>
      </c>
      <c r="E14" s="190" t="s">
        <v>43</v>
      </c>
      <c r="F14" s="190" t="s">
        <v>52</v>
      </c>
      <c r="G14" s="190" t="s">
        <v>53</v>
      </c>
      <c r="H14" s="190" t="s">
        <v>54</v>
      </c>
      <c r="I14" s="190" t="s">
        <v>1283</v>
      </c>
      <c r="J14" s="192" t="s">
        <v>23</v>
      </c>
      <c r="K14" s="193" t="s">
        <v>48</v>
      </c>
      <c r="L14" s="181"/>
      <c r="M14" s="181"/>
      <c r="N14" s="181" t="str">
        <f t="shared" si="0"/>
        <v>2019</v>
      </c>
      <c r="O14" s="181"/>
      <c r="P14" s="181">
        <v>2</v>
      </c>
      <c r="Q14" s="181">
        <v>3</v>
      </c>
      <c r="R14" s="181"/>
      <c r="S14" s="181"/>
      <c r="T14" s="181"/>
      <c r="U14" s="181"/>
      <c r="V14" s="194"/>
      <c r="W14" s="194"/>
      <c r="X14" s="194"/>
      <c r="Y14" s="194"/>
      <c r="Z14" s="194"/>
    </row>
    <row r="15" spans="1:26" s="178" customFormat="1" ht="60">
      <c r="A15" s="190">
        <v>10</v>
      </c>
      <c r="B15" s="190" t="s">
        <v>1284</v>
      </c>
      <c r="C15" s="190" t="s">
        <v>1285</v>
      </c>
      <c r="D15" s="190" t="s">
        <v>1286</v>
      </c>
      <c r="E15" s="190" t="s">
        <v>1287</v>
      </c>
      <c r="F15" s="190" t="s">
        <v>1288</v>
      </c>
      <c r="G15" s="198" t="s">
        <v>1289</v>
      </c>
      <c r="H15" s="190" t="s">
        <v>1290</v>
      </c>
      <c r="I15" s="190" t="s">
        <v>369</v>
      </c>
      <c r="J15" s="192" t="s">
        <v>23</v>
      </c>
      <c r="K15" s="193" t="s">
        <v>1291</v>
      </c>
      <c r="L15" s="181"/>
      <c r="M15" s="181"/>
      <c r="N15" s="181" t="str">
        <f t="shared" si="0"/>
        <v>2019</v>
      </c>
      <c r="O15" s="181"/>
      <c r="P15" s="181">
        <v>2</v>
      </c>
      <c r="Q15" s="181">
        <v>4</v>
      </c>
      <c r="R15" s="181"/>
      <c r="S15" s="181"/>
      <c r="T15" s="181"/>
      <c r="U15" s="181"/>
      <c r="V15" s="194"/>
      <c r="W15" s="194"/>
      <c r="X15" s="194"/>
      <c r="Y15" s="194"/>
      <c r="Z15" s="194"/>
    </row>
    <row r="16" spans="1:26" s="178" customFormat="1" ht="75">
      <c r="A16" s="190">
        <v>11</v>
      </c>
      <c r="B16" s="190" t="s">
        <v>71</v>
      </c>
      <c r="C16" s="190" t="s">
        <v>72</v>
      </c>
      <c r="D16" s="190" t="s">
        <v>73</v>
      </c>
      <c r="E16" s="190" t="s">
        <v>74</v>
      </c>
      <c r="F16" s="190" t="s">
        <v>75</v>
      </c>
      <c r="G16" s="190" t="s">
        <v>76</v>
      </c>
      <c r="H16" s="190" t="s">
        <v>77</v>
      </c>
      <c r="I16" s="190" t="s">
        <v>78</v>
      </c>
      <c r="J16" s="192" t="s">
        <v>23</v>
      </c>
      <c r="K16" s="193" t="s">
        <v>70</v>
      </c>
      <c r="L16" s="181"/>
      <c r="M16" s="181"/>
      <c r="N16" s="181" t="str">
        <f t="shared" si="0"/>
        <v>2008</v>
      </c>
      <c r="O16" s="181"/>
      <c r="P16" s="181">
        <v>2</v>
      </c>
      <c r="Q16" s="181">
        <v>4</v>
      </c>
      <c r="R16" s="181"/>
      <c r="S16" s="181"/>
      <c r="T16" s="181"/>
      <c r="U16" s="181"/>
      <c r="V16" s="194"/>
      <c r="W16" s="194"/>
      <c r="X16" s="194"/>
      <c r="Y16" s="194"/>
      <c r="Z16" s="194"/>
    </row>
    <row r="17" spans="1:26" s="178" customFormat="1" ht="75">
      <c r="A17" s="190">
        <v>12</v>
      </c>
      <c r="B17" s="190" t="s">
        <v>79</v>
      </c>
      <c r="C17" s="190" t="s">
        <v>80</v>
      </c>
      <c r="D17" s="190" t="s">
        <v>73</v>
      </c>
      <c r="E17" s="190" t="s">
        <v>81</v>
      </c>
      <c r="F17" s="190" t="s">
        <v>75</v>
      </c>
      <c r="G17" s="190" t="s">
        <v>82</v>
      </c>
      <c r="H17" s="190" t="s">
        <v>77</v>
      </c>
      <c r="I17" s="190" t="s">
        <v>78</v>
      </c>
      <c r="J17" s="192" t="s">
        <v>23</v>
      </c>
      <c r="K17" s="193" t="s">
        <v>70</v>
      </c>
      <c r="L17" s="181"/>
      <c r="M17" s="181"/>
      <c r="N17" s="181" t="str">
        <f t="shared" si="0"/>
        <v>2022</v>
      </c>
      <c r="O17" s="181"/>
      <c r="P17" s="181">
        <v>2</v>
      </c>
      <c r="Q17" s="181">
        <v>4</v>
      </c>
      <c r="R17" s="181"/>
      <c r="S17" s="181"/>
      <c r="T17" s="181"/>
      <c r="U17" s="181"/>
      <c r="V17" s="194"/>
      <c r="W17" s="194"/>
      <c r="X17" s="194"/>
      <c r="Y17" s="194"/>
      <c r="Z17" s="194"/>
    </row>
    <row r="18" spans="1:26" s="178" customFormat="1" ht="75">
      <c r="A18" s="190">
        <v>13</v>
      </c>
      <c r="B18" s="190" t="s">
        <v>83</v>
      </c>
      <c r="C18" s="190" t="s">
        <v>84</v>
      </c>
      <c r="D18" s="190" t="s">
        <v>85</v>
      </c>
      <c r="E18" s="190" t="s">
        <v>86</v>
      </c>
      <c r="F18" s="190" t="s">
        <v>75</v>
      </c>
      <c r="G18" s="190" t="s">
        <v>87</v>
      </c>
      <c r="H18" s="190" t="s">
        <v>88</v>
      </c>
      <c r="I18" s="190" t="s">
        <v>89</v>
      </c>
      <c r="J18" s="192" t="s">
        <v>23</v>
      </c>
      <c r="K18" s="193" t="s">
        <v>70</v>
      </c>
      <c r="L18" s="181"/>
      <c r="M18" s="181"/>
      <c r="N18" s="181" t="str">
        <f t="shared" si="0"/>
        <v>2012</v>
      </c>
      <c r="O18" s="181"/>
      <c r="P18" s="181">
        <v>2</v>
      </c>
      <c r="Q18" s="181">
        <v>4</v>
      </c>
      <c r="R18" s="181"/>
      <c r="S18" s="181"/>
      <c r="T18" s="181"/>
      <c r="U18" s="181"/>
      <c r="V18" s="194"/>
      <c r="W18" s="194"/>
      <c r="X18" s="194"/>
      <c r="Y18" s="194"/>
      <c r="Z18" s="194"/>
    </row>
    <row r="19" spans="1:26" s="178" customFormat="1" ht="30">
      <c r="A19" s="190">
        <v>14</v>
      </c>
      <c r="B19" s="190" t="s">
        <v>90</v>
      </c>
      <c r="C19" s="190" t="s">
        <v>91</v>
      </c>
      <c r="D19" s="190" t="s">
        <v>92</v>
      </c>
      <c r="E19" s="190" t="s">
        <v>93</v>
      </c>
      <c r="F19" s="190" t="s">
        <v>94</v>
      </c>
      <c r="G19" s="190" t="s">
        <v>95</v>
      </c>
      <c r="H19" s="190" t="s">
        <v>96</v>
      </c>
      <c r="I19" s="190" t="s">
        <v>97</v>
      </c>
      <c r="J19" s="192" t="s">
        <v>23</v>
      </c>
      <c r="K19" s="193" t="s">
        <v>98</v>
      </c>
      <c r="L19" s="181"/>
      <c r="M19" s="181"/>
      <c r="N19" s="181" t="str">
        <f t="shared" si="0"/>
        <v>2022</v>
      </c>
      <c r="O19" s="181"/>
      <c r="P19" s="181">
        <v>2</v>
      </c>
      <c r="Q19" s="181">
        <v>4</v>
      </c>
      <c r="R19" s="181"/>
      <c r="S19" s="181"/>
      <c r="T19" s="181"/>
      <c r="U19" s="181"/>
      <c r="V19" s="194"/>
      <c r="W19" s="194"/>
      <c r="X19" s="194"/>
      <c r="Y19" s="194"/>
      <c r="Z19" s="194"/>
    </row>
    <row r="20" spans="1:26" s="178" customFormat="1" ht="45">
      <c r="A20" s="190">
        <v>15</v>
      </c>
      <c r="B20" s="199" t="s">
        <v>56</v>
      </c>
      <c r="C20" s="173" t="s">
        <v>57</v>
      </c>
      <c r="D20" s="173" t="s">
        <v>58</v>
      </c>
      <c r="E20" s="173" t="s">
        <v>59</v>
      </c>
      <c r="F20" s="173" t="s">
        <v>60</v>
      </c>
      <c r="G20" s="173" t="s">
        <v>20</v>
      </c>
      <c r="H20" s="173" t="s">
        <v>61</v>
      </c>
      <c r="I20" s="173" t="s">
        <v>62</v>
      </c>
      <c r="J20" s="200" t="s">
        <v>23</v>
      </c>
      <c r="K20" s="201"/>
      <c r="L20" s="181"/>
      <c r="M20" s="181"/>
      <c r="N20" s="181"/>
      <c r="O20" s="181"/>
      <c r="P20" s="181">
        <v>2</v>
      </c>
      <c r="Q20" s="181"/>
      <c r="R20" s="181"/>
      <c r="S20" s="181"/>
      <c r="T20" s="181"/>
      <c r="U20" s="181"/>
      <c r="V20" s="194"/>
      <c r="W20" s="194"/>
      <c r="X20" s="194"/>
      <c r="Y20" s="194"/>
      <c r="Z20" s="194"/>
    </row>
    <row r="21" spans="1:26" s="178" customFormat="1" ht="30">
      <c r="A21" s="190">
        <v>16</v>
      </c>
      <c r="B21" s="198" t="s">
        <v>63</v>
      </c>
      <c r="C21" s="202" t="s">
        <v>64</v>
      </c>
      <c r="D21" s="202" t="s">
        <v>65</v>
      </c>
      <c r="E21" s="203">
        <v>2015</v>
      </c>
      <c r="F21" s="204" t="s">
        <v>66</v>
      </c>
      <c r="G21" s="173" t="s">
        <v>20</v>
      </c>
      <c r="H21" s="205" t="s">
        <v>68</v>
      </c>
      <c r="I21" s="190" t="s">
        <v>1292</v>
      </c>
      <c r="J21" s="192" t="s">
        <v>23</v>
      </c>
      <c r="K21" s="193" t="s">
        <v>70</v>
      </c>
      <c r="L21" s="181"/>
      <c r="M21" s="181"/>
      <c r="N21" s="181" t="str">
        <f>RIGHT(E21,4)</f>
        <v>2015</v>
      </c>
      <c r="O21" s="181"/>
      <c r="P21" s="181">
        <v>2</v>
      </c>
      <c r="Q21" s="181"/>
      <c r="R21" s="181"/>
      <c r="S21" s="181"/>
      <c r="T21" s="181"/>
      <c r="U21" s="181"/>
      <c r="V21" s="194"/>
      <c r="W21" s="194"/>
      <c r="X21" s="194"/>
      <c r="Y21" s="194"/>
      <c r="Z21" s="194"/>
    </row>
    <row r="22" spans="1:26" ht="21.75" customHeight="1">
      <c r="A22" s="184" t="s">
        <v>99</v>
      </c>
      <c r="B22" s="185" t="s">
        <v>100</v>
      </c>
      <c r="C22" s="186"/>
      <c r="D22" s="186"/>
      <c r="E22" s="186"/>
      <c r="F22" s="186"/>
      <c r="G22" s="186"/>
      <c r="H22" s="187"/>
      <c r="I22" s="188"/>
      <c r="J22" s="188" t="s">
        <v>106</v>
      </c>
      <c r="K22" s="189"/>
      <c r="L22" s="179"/>
      <c r="M22" s="179"/>
      <c r="N22" s="179"/>
      <c r="O22" s="179"/>
      <c r="P22" s="179">
        <v>1</v>
      </c>
      <c r="Q22" s="179"/>
      <c r="R22" s="179"/>
      <c r="S22" s="179"/>
      <c r="T22" s="179"/>
      <c r="U22" s="179"/>
      <c r="V22" s="179"/>
      <c r="W22" s="179"/>
      <c r="X22" s="179"/>
      <c r="Y22" s="179"/>
      <c r="Z22" s="179"/>
    </row>
    <row r="23" spans="1:26" s="178" customFormat="1" ht="225">
      <c r="A23" s="191">
        <v>1</v>
      </c>
      <c r="B23" s="191" t="s">
        <v>1293</v>
      </c>
      <c r="C23" s="191" t="s">
        <v>1294</v>
      </c>
      <c r="D23" s="191" t="s">
        <v>1295</v>
      </c>
      <c r="E23" s="191" t="s">
        <v>28</v>
      </c>
      <c r="F23" s="191" t="s">
        <v>1263</v>
      </c>
      <c r="G23" s="191" t="s">
        <v>1296</v>
      </c>
      <c r="H23" s="191" t="s">
        <v>1030</v>
      </c>
      <c r="I23" s="190" t="s">
        <v>22</v>
      </c>
      <c r="J23" s="192" t="s">
        <v>106</v>
      </c>
      <c r="K23" s="193" t="s">
        <v>70</v>
      </c>
      <c r="L23" s="181"/>
      <c r="M23" s="181"/>
      <c r="N23" s="181" t="s">
        <v>31</v>
      </c>
      <c r="O23" s="181"/>
      <c r="P23" s="181">
        <v>2</v>
      </c>
      <c r="Q23" s="181">
        <v>1</v>
      </c>
      <c r="R23" s="181"/>
      <c r="S23" s="181"/>
      <c r="T23" s="181"/>
      <c r="U23" s="181"/>
      <c r="V23" s="194"/>
      <c r="W23" s="194"/>
      <c r="X23" s="194"/>
      <c r="Y23" s="194"/>
      <c r="Z23" s="194"/>
    </row>
    <row r="24" spans="1:26" s="178" customFormat="1" ht="60">
      <c r="A24" s="191">
        <v>2</v>
      </c>
      <c r="B24" s="190" t="s">
        <v>101</v>
      </c>
      <c r="C24" s="190" t="s">
        <v>102</v>
      </c>
      <c r="D24" s="190" t="s">
        <v>103</v>
      </c>
      <c r="E24" s="190" t="s">
        <v>104</v>
      </c>
      <c r="F24" s="190" t="s">
        <v>36</v>
      </c>
      <c r="G24" s="190" t="s">
        <v>105</v>
      </c>
      <c r="H24" s="190"/>
      <c r="I24" s="190" t="s">
        <v>1268</v>
      </c>
      <c r="J24" s="192" t="s">
        <v>106</v>
      </c>
      <c r="K24" s="193" t="s">
        <v>70</v>
      </c>
      <c r="L24" s="196"/>
      <c r="M24" s="196"/>
      <c r="N24" s="196" t="str">
        <f>RIGHT(E24,4)</f>
        <v>2013</v>
      </c>
      <c r="O24" s="196"/>
      <c r="P24" s="181">
        <v>2</v>
      </c>
      <c r="Q24" s="196">
        <v>2</v>
      </c>
      <c r="R24" s="196"/>
      <c r="S24" s="196"/>
      <c r="T24" s="196"/>
      <c r="U24" s="196"/>
      <c r="V24" s="177"/>
      <c r="W24" s="177"/>
      <c r="X24" s="177"/>
      <c r="Y24" s="177"/>
      <c r="Z24" s="177"/>
    </row>
    <row r="25" spans="1:26" s="178" customFormat="1" ht="60">
      <c r="A25" s="191">
        <v>3</v>
      </c>
      <c r="B25" s="190" t="s">
        <v>1297</v>
      </c>
      <c r="C25" s="190" t="s">
        <v>102</v>
      </c>
      <c r="D25" s="190" t="s">
        <v>1298</v>
      </c>
      <c r="E25" s="190">
        <v>2013</v>
      </c>
      <c r="F25" s="190" t="s">
        <v>1279</v>
      </c>
      <c r="G25" s="190" t="s">
        <v>1299</v>
      </c>
      <c r="H25" s="190" t="s">
        <v>1300</v>
      </c>
      <c r="I25" s="190" t="s">
        <v>1282</v>
      </c>
      <c r="J25" s="192" t="s">
        <v>106</v>
      </c>
      <c r="K25" s="193" t="s">
        <v>70</v>
      </c>
      <c r="L25" s="181"/>
      <c r="M25" s="181"/>
      <c r="N25" s="181" t="str">
        <f>RIGHT(E25,4)</f>
        <v>2013</v>
      </c>
      <c r="O25" s="181"/>
      <c r="P25" s="181">
        <v>2</v>
      </c>
      <c r="Q25" s="181">
        <v>3</v>
      </c>
      <c r="R25" s="181"/>
      <c r="S25" s="181"/>
      <c r="T25" s="181"/>
      <c r="U25" s="181"/>
      <c r="V25" s="194"/>
      <c r="W25" s="194"/>
      <c r="X25" s="194"/>
      <c r="Y25" s="194"/>
      <c r="Z25" s="194"/>
    </row>
    <row r="26" spans="1:26" s="178" customFormat="1" ht="75">
      <c r="A26" s="191">
        <v>4</v>
      </c>
      <c r="B26" s="190" t="s">
        <v>110</v>
      </c>
      <c r="C26" s="190" t="s">
        <v>102</v>
      </c>
      <c r="D26" s="190" t="s">
        <v>111</v>
      </c>
      <c r="E26" s="190" t="s">
        <v>112</v>
      </c>
      <c r="F26" s="190" t="s">
        <v>75</v>
      </c>
      <c r="G26" s="190" t="s">
        <v>1301</v>
      </c>
      <c r="H26" s="190" t="s">
        <v>114</v>
      </c>
      <c r="I26" s="190" t="s">
        <v>78</v>
      </c>
      <c r="J26" s="192" t="s">
        <v>106</v>
      </c>
      <c r="K26" s="193" t="s">
        <v>70</v>
      </c>
      <c r="L26" s="181"/>
      <c r="M26" s="181"/>
      <c r="N26" s="181" t="str">
        <f>RIGHT(E26,4)</f>
        <v>2014</v>
      </c>
      <c r="O26" s="181"/>
      <c r="P26" s="181">
        <v>2</v>
      </c>
      <c r="Q26" s="181">
        <v>4</v>
      </c>
      <c r="R26" s="181"/>
      <c r="S26" s="181"/>
      <c r="T26" s="181"/>
      <c r="U26" s="181"/>
      <c r="V26" s="194"/>
      <c r="W26" s="194"/>
      <c r="X26" s="194"/>
      <c r="Y26" s="194"/>
      <c r="Z26" s="194"/>
    </row>
    <row r="27" spans="1:26" s="178" customFormat="1" ht="45">
      <c r="A27" s="191">
        <v>5</v>
      </c>
      <c r="B27" s="199" t="s">
        <v>107</v>
      </c>
      <c r="C27" s="173" t="s">
        <v>108</v>
      </c>
      <c r="D27" s="173" t="s">
        <v>58</v>
      </c>
      <c r="E27" s="173" t="s">
        <v>59</v>
      </c>
      <c r="F27" s="173" t="s">
        <v>60</v>
      </c>
      <c r="G27" s="173" t="s">
        <v>109</v>
      </c>
      <c r="H27" s="173" t="s">
        <v>61</v>
      </c>
      <c r="I27" s="173" t="s">
        <v>62</v>
      </c>
      <c r="J27" s="200" t="s">
        <v>106</v>
      </c>
      <c r="K27" s="201"/>
      <c r="L27" s="181"/>
      <c r="M27" s="181"/>
      <c r="N27" s="181"/>
      <c r="O27" s="181"/>
      <c r="P27" s="181">
        <v>2</v>
      </c>
      <c r="Q27" s="181"/>
      <c r="R27" s="181"/>
      <c r="S27" s="181"/>
      <c r="T27" s="181"/>
      <c r="U27" s="181"/>
      <c r="V27" s="194"/>
      <c r="W27" s="194"/>
      <c r="X27" s="194"/>
      <c r="Y27" s="194"/>
      <c r="Z27" s="194"/>
    </row>
    <row r="28" spans="1:26" ht="21" customHeight="1">
      <c r="A28" s="184" t="s">
        <v>115</v>
      </c>
      <c r="B28" s="185" t="s">
        <v>116</v>
      </c>
      <c r="C28" s="186"/>
      <c r="D28" s="186"/>
      <c r="E28" s="186"/>
      <c r="F28" s="186"/>
      <c r="G28" s="186"/>
      <c r="H28" s="187"/>
      <c r="I28" s="188"/>
      <c r="J28" s="188" t="s">
        <v>123</v>
      </c>
      <c r="K28" s="189"/>
      <c r="L28" s="179"/>
      <c r="M28" s="179"/>
      <c r="N28" s="179"/>
      <c r="O28" s="179"/>
      <c r="P28" s="179">
        <v>1</v>
      </c>
      <c r="Q28" s="179"/>
      <c r="R28" s="179"/>
      <c r="S28" s="179"/>
      <c r="T28" s="179"/>
      <c r="U28" s="179"/>
      <c r="V28" s="179"/>
      <c r="W28" s="179"/>
      <c r="X28" s="179"/>
      <c r="Y28" s="179"/>
      <c r="Z28" s="179"/>
    </row>
    <row r="29" spans="1:26" s="178" customFormat="1" ht="75">
      <c r="A29" s="190">
        <v>1</v>
      </c>
      <c r="B29" s="191" t="s">
        <v>1302</v>
      </c>
      <c r="C29" s="191" t="s">
        <v>1303</v>
      </c>
      <c r="D29" s="191" t="s">
        <v>326</v>
      </c>
      <c r="E29" s="191" t="s">
        <v>420</v>
      </c>
      <c r="F29" s="191" t="s">
        <v>1304</v>
      </c>
      <c r="G29" s="191" t="s">
        <v>1305</v>
      </c>
      <c r="H29" s="191" t="s">
        <v>1306</v>
      </c>
      <c r="I29" s="190" t="s">
        <v>22</v>
      </c>
      <c r="J29" s="192" t="s">
        <v>123</v>
      </c>
      <c r="K29" s="195" t="s">
        <v>1307</v>
      </c>
      <c r="L29" s="181" t="s">
        <v>1307</v>
      </c>
      <c r="M29" s="181"/>
      <c r="N29" s="181" t="s">
        <v>149</v>
      </c>
      <c r="O29" s="181"/>
      <c r="P29" s="181">
        <v>2</v>
      </c>
      <c r="Q29" s="181">
        <v>1</v>
      </c>
      <c r="R29" s="181"/>
      <c r="S29" s="181"/>
      <c r="T29" s="181"/>
      <c r="U29" s="181"/>
      <c r="V29" s="194"/>
      <c r="W29" s="194"/>
      <c r="X29" s="194"/>
      <c r="Y29" s="194"/>
      <c r="Z29" s="194"/>
    </row>
    <row r="30" spans="1:26" s="178" customFormat="1" ht="225">
      <c r="A30" s="190">
        <v>2</v>
      </c>
      <c r="B30" s="191" t="s">
        <v>117</v>
      </c>
      <c r="C30" s="191" t="s">
        <v>118</v>
      </c>
      <c r="D30" s="191" t="s">
        <v>119</v>
      </c>
      <c r="E30" s="191" t="s">
        <v>120</v>
      </c>
      <c r="F30" s="191" t="s">
        <v>19</v>
      </c>
      <c r="G30" s="191" t="s">
        <v>121</v>
      </c>
      <c r="H30" s="190" t="s">
        <v>122</v>
      </c>
      <c r="I30" s="190" t="s">
        <v>22</v>
      </c>
      <c r="J30" s="192" t="s">
        <v>123</v>
      </c>
      <c r="K30" s="195" t="s">
        <v>124</v>
      </c>
      <c r="L30" s="181"/>
      <c r="M30" s="181"/>
      <c r="N30" s="181" t="s">
        <v>125</v>
      </c>
      <c r="O30" s="181"/>
      <c r="P30" s="181">
        <v>2</v>
      </c>
      <c r="Q30" s="181">
        <v>1</v>
      </c>
      <c r="R30" s="181"/>
      <c r="S30" s="181"/>
      <c r="T30" s="181"/>
      <c r="U30" s="181"/>
      <c r="V30" s="194"/>
      <c r="W30" s="194"/>
      <c r="X30" s="194"/>
      <c r="Y30" s="194"/>
      <c r="Z30" s="194"/>
    </row>
    <row r="31" spans="1:26" s="178" customFormat="1" ht="225">
      <c r="A31" s="190">
        <v>3</v>
      </c>
      <c r="B31" s="191" t="s">
        <v>126</v>
      </c>
      <c r="C31" s="191" t="s">
        <v>127</v>
      </c>
      <c r="D31" s="191" t="s">
        <v>128</v>
      </c>
      <c r="E31" s="191" t="s">
        <v>129</v>
      </c>
      <c r="F31" s="191" t="s">
        <v>19</v>
      </c>
      <c r="G31" s="191" t="s">
        <v>130</v>
      </c>
      <c r="H31" s="190" t="s">
        <v>122</v>
      </c>
      <c r="I31" s="190" t="s">
        <v>22</v>
      </c>
      <c r="J31" s="192" t="s">
        <v>123</v>
      </c>
      <c r="K31" s="195" t="s">
        <v>127</v>
      </c>
      <c r="L31" s="181"/>
      <c r="M31" s="181"/>
      <c r="N31" s="181" t="s">
        <v>131</v>
      </c>
      <c r="O31" s="181"/>
      <c r="P31" s="181">
        <v>2</v>
      </c>
      <c r="Q31" s="181">
        <v>1</v>
      </c>
      <c r="R31" s="181"/>
      <c r="S31" s="181"/>
      <c r="T31" s="181"/>
      <c r="U31" s="181"/>
      <c r="V31" s="194"/>
      <c r="W31" s="194"/>
      <c r="X31" s="194"/>
      <c r="Y31" s="194"/>
      <c r="Z31" s="194"/>
    </row>
    <row r="32" spans="1:26" s="178" customFormat="1" ht="225">
      <c r="A32" s="190">
        <v>4</v>
      </c>
      <c r="B32" s="191" t="s">
        <v>132</v>
      </c>
      <c r="C32" s="191" t="s">
        <v>133</v>
      </c>
      <c r="D32" s="191" t="s">
        <v>128</v>
      </c>
      <c r="E32" s="191" t="s">
        <v>129</v>
      </c>
      <c r="F32" s="191" t="s">
        <v>19</v>
      </c>
      <c r="G32" s="191" t="s">
        <v>134</v>
      </c>
      <c r="H32" s="190" t="s">
        <v>122</v>
      </c>
      <c r="I32" s="190" t="s">
        <v>22</v>
      </c>
      <c r="J32" s="192" t="s">
        <v>123</v>
      </c>
      <c r="K32" s="195" t="s">
        <v>127</v>
      </c>
      <c r="L32" s="195"/>
      <c r="M32" s="181"/>
      <c r="N32" s="181" t="s">
        <v>131</v>
      </c>
      <c r="O32" s="181"/>
      <c r="P32" s="181">
        <v>2</v>
      </c>
      <c r="Q32" s="181">
        <v>1</v>
      </c>
      <c r="R32" s="181"/>
      <c r="S32" s="181"/>
      <c r="T32" s="181"/>
      <c r="U32" s="181"/>
      <c r="V32" s="194"/>
      <c r="W32" s="194"/>
      <c r="X32" s="194"/>
      <c r="Y32" s="194"/>
      <c r="Z32" s="194"/>
    </row>
    <row r="33" spans="1:26" s="178" customFormat="1" ht="45">
      <c r="A33" s="190">
        <v>5</v>
      </c>
      <c r="B33" s="191" t="s">
        <v>135</v>
      </c>
      <c r="C33" s="191" t="s">
        <v>136</v>
      </c>
      <c r="D33" s="191" t="s">
        <v>119</v>
      </c>
      <c r="E33" s="191" t="s">
        <v>120</v>
      </c>
      <c r="F33" s="191" t="s">
        <v>19</v>
      </c>
      <c r="G33" s="191" t="s">
        <v>134</v>
      </c>
      <c r="H33" s="190"/>
      <c r="I33" s="190" t="s">
        <v>22</v>
      </c>
      <c r="J33" s="192" t="s">
        <v>123</v>
      </c>
      <c r="K33" s="206" t="s">
        <v>136</v>
      </c>
      <c r="L33" s="206"/>
      <c r="M33" s="181"/>
      <c r="N33" s="181" t="s">
        <v>125</v>
      </c>
      <c r="O33" s="181"/>
      <c r="P33" s="181">
        <v>2</v>
      </c>
      <c r="Q33" s="181">
        <v>1</v>
      </c>
      <c r="R33" s="181"/>
      <c r="S33" s="181"/>
      <c r="T33" s="181"/>
      <c r="U33" s="181"/>
      <c r="V33" s="194"/>
      <c r="W33" s="194"/>
      <c r="X33" s="194"/>
      <c r="Y33" s="194"/>
      <c r="Z33" s="194"/>
    </row>
    <row r="34" spans="1:26" s="178" customFormat="1" ht="225">
      <c r="A34" s="190">
        <v>6</v>
      </c>
      <c r="B34" s="191" t="s">
        <v>137</v>
      </c>
      <c r="C34" s="191" t="s">
        <v>138</v>
      </c>
      <c r="D34" s="191" t="s">
        <v>139</v>
      </c>
      <c r="E34" s="191" t="s">
        <v>140</v>
      </c>
      <c r="F34" s="191" t="s">
        <v>19</v>
      </c>
      <c r="G34" s="191" t="s">
        <v>130</v>
      </c>
      <c r="H34" s="190" t="s">
        <v>122</v>
      </c>
      <c r="I34" s="190" t="s">
        <v>22</v>
      </c>
      <c r="J34" s="192" t="s">
        <v>123</v>
      </c>
      <c r="K34" s="195" t="s">
        <v>70</v>
      </c>
      <c r="L34" s="181" t="s">
        <v>70</v>
      </c>
      <c r="M34" s="181"/>
      <c r="N34" s="181" t="s">
        <v>141</v>
      </c>
      <c r="O34" s="181"/>
      <c r="P34" s="181">
        <v>2</v>
      </c>
      <c r="Q34" s="181">
        <v>1</v>
      </c>
      <c r="R34" s="181"/>
      <c r="S34" s="181"/>
      <c r="T34" s="181"/>
      <c r="U34" s="181"/>
      <c r="V34" s="194"/>
      <c r="W34" s="194"/>
      <c r="X34" s="194"/>
      <c r="Y34" s="194"/>
      <c r="Z34" s="194"/>
    </row>
    <row r="35" spans="1:26" s="178" customFormat="1" ht="225">
      <c r="A35" s="190">
        <v>7</v>
      </c>
      <c r="B35" s="191" t="s">
        <v>150</v>
      </c>
      <c r="C35" s="191" t="s">
        <v>151</v>
      </c>
      <c r="D35" s="191" t="s">
        <v>1308</v>
      </c>
      <c r="E35" s="191" t="s">
        <v>1033</v>
      </c>
      <c r="F35" s="191" t="s">
        <v>1309</v>
      </c>
      <c r="G35" s="191" t="s">
        <v>1310</v>
      </c>
      <c r="H35" s="190" t="s">
        <v>122</v>
      </c>
      <c r="I35" s="190" t="s">
        <v>22</v>
      </c>
      <c r="J35" s="192" t="s">
        <v>148</v>
      </c>
      <c r="K35" s="195" t="s">
        <v>70</v>
      </c>
      <c r="L35" s="181"/>
      <c r="M35" s="181"/>
      <c r="N35" s="181" t="s">
        <v>1034</v>
      </c>
      <c r="O35" s="181"/>
      <c r="P35" s="181">
        <v>2</v>
      </c>
      <c r="Q35" s="181">
        <v>1</v>
      </c>
      <c r="R35" s="181"/>
      <c r="S35" s="181"/>
      <c r="T35" s="181"/>
      <c r="U35" s="181"/>
      <c r="V35" s="194"/>
      <c r="W35" s="194"/>
      <c r="X35" s="194"/>
      <c r="Y35" s="194"/>
      <c r="Z35" s="194"/>
    </row>
    <row r="36" spans="1:26" s="178" customFormat="1" ht="45">
      <c r="A36" s="190">
        <v>8</v>
      </c>
      <c r="B36" s="191" t="s">
        <v>142</v>
      </c>
      <c r="C36" s="191" t="s">
        <v>143</v>
      </c>
      <c r="D36" s="191" t="s">
        <v>144</v>
      </c>
      <c r="E36" s="191" t="s">
        <v>145</v>
      </c>
      <c r="F36" s="191" t="s">
        <v>19</v>
      </c>
      <c r="G36" s="191" t="s">
        <v>146</v>
      </c>
      <c r="H36" s="191" t="s">
        <v>147</v>
      </c>
      <c r="I36" s="190" t="s">
        <v>22</v>
      </c>
      <c r="J36" s="192" t="s">
        <v>148</v>
      </c>
      <c r="K36" s="195" t="s">
        <v>70</v>
      </c>
      <c r="L36" s="181"/>
      <c r="M36" s="181"/>
      <c r="N36" s="181" t="s">
        <v>149</v>
      </c>
      <c r="O36" s="181"/>
      <c r="P36" s="181">
        <v>2</v>
      </c>
      <c r="Q36" s="181">
        <v>1</v>
      </c>
      <c r="R36" s="181"/>
      <c r="S36" s="181"/>
      <c r="T36" s="181"/>
      <c r="U36" s="181"/>
      <c r="V36" s="194"/>
      <c r="W36" s="194"/>
      <c r="X36" s="194"/>
      <c r="Y36" s="194"/>
      <c r="Z36" s="194"/>
    </row>
    <row r="37" spans="1:26" s="178" customFormat="1" ht="45">
      <c r="A37" s="190">
        <v>9</v>
      </c>
      <c r="B37" s="191" t="s">
        <v>150</v>
      </c>
      <c r="C37" s="191" t="s">
        <v>151</v>
      </c>
      <c r="D37" s="191" t="s">
        <v>152</v>
      </c>
      <c r="E37" s="191" t="s">
        <v>28</v>
      </c>
      <c r="F37" s="191" t="s">
        <v>19</v>
      </c>
      <c r="G37" s="191" t="s">
        <v>130</v>
      </c>
      <c r="H37" s="190" t="s">
        <v>153</v>
      </c>
      <c r="I37" s="190" t="s">
        <v>22</v>
      </c>
      <c r="J37" s="192" t="s">
        <v>148</v>
      </c>
      <c r="K37" s="193" t="s">
        <v>70</v>
      </c>
      <c r="L37" s="181"/>
      <c r="M37" s="181"/>
      <c r="N37" s="181" t="s">
        <v>31</v>
      </c>
      <c r="O37" s="181"/>
      <c r="P37" s="181">
        <v>2</v>
      </c>
      <c r="Q37" s="181">
        <v>1</v>
      </c>
      <c r="R37" s="181"/>
      <c r="S37" s="181"/>
      <c r="T37" s="181"/>
      <c r="U37" s="181"/>
      <c r="V37" s="194"/>
      <c r="W37" s="194"/>
      <c r="X37" s="194"/>
      <c r="Y37" s="194"/>
      <c r="Z37" s="194"/>
    </row>
    <row r="38" spans="1:26" s="178" customFormat="1" ht="225">
      <c r="A38" s="190">
        <v>10</v>
      </c>
      <c r="B38" s="191" t="s">
        <v>150</v>
      </c>
      <c r="C38" s="191" t="s">
        <v>151</v>
      </c>
      <c r="D38" s="191" t="s">
        <v>152</v>
      </c>
      <c r="E38" s="191" t="s">
        <v>28</v>
      </c>
      <c r="F38" s="191" t="s">
        <v>19</v>
      </c>
      <c r="G38" s="191" t="s">
        <v>130</v>
      </c>
      <c r="H38" s="190" t="s">
        <v>122</v>
      </c>
      <c r="I38" s="190" t="s">
        <v>22</v>
      </c>
      <c r="J38" s="192" t="s">
        <v>148</v>
      </c>
      <c r="K38" s="193" t="s">
        <v>70</v>
      </c>
      <c r="L38" s="181"/>
      <c r="M38" s="181"/>
      <c r="N38" s="181" t="s">
        <v>31</v>
      </c>
      <c r="O38" s="181"/>
      <c r="P38" s="181">
        <v>2</v>
      </c>
      <c r="Q38" s="181">
        <v>1</v>
      </c>
      <c r="R38" s="181"/>
      <c r="S38" s="181"/>
      <c r="T38" s="181"/>
      <c r="U38" s="181"/>
      <c r="V38" s="194"/>
      <c r="W38" s="194"/>
      <c r="X38" s="194"/>
      <c r="Y38" s="194"/>
      <c r="Z38" s="194"/>
    </row>
    <row r="39" spans="1:26" s="178" customFormat="1" ht="45">
      <c r="A39" s="190">
        <v>11</v>
      </c>
      <c r="B39" s="191" t="s">
        <v>150</v>
      </c>
      <c r="C39" s="191" t="s">
        <v>151</v>
      </c>
      <c r="D39" s="191" t="s">
        <v>152</v>
      </c>
      <c r="E39" s="191" t="s">
        <v>28</v>
      </c>
      <c r="F39" s="191" t="s">
        <v>1311</v>
      </c>
      <c r="G39" s="191" t="s">
        <v>1312</v>
      </c>
      <c r="H39" s="191" t="s">
        <v>1313</v>
      </c>
      <c r="I39" s="190" t="s">
        <v>22</v>
      </c>
      <c r="J39" s="192" t="s">
        <v>148</v>
      </c>
      <c r="K39" s="193" t="s">
        <v>70</v>
      </c>
      <c r="L39" s="181"/>
      <c r="M39" s="181"/>
      <c r="N39" s="181" t="s">
        <v>31</v>
      </c>
      <c r="O39" s="181"/>
      <c r="P39" s="181">
        <v>2</v>
      </c>
      <c r="Q39" s="181">
        <v>1</v>
      </c>
      <c r="R39" s="181"/>
      <c r="S39" s="181"/>
      <c r="T39" s="181"/>
      <c r="U39" s="181"/>
      <c r="V39" s="194"/>
      <c r="W39" s="194"/>
      <c r="X39" s="194"/>
      <c r="Y39" s="194"/>
      <c r="Z39" s="194"/>
    </row>
    <row r="40" spans="1:26" s="178" customFormat="1" ht="45">
      <c r="A40" s="190">
        <v>12</v>
      </c>
      <c r="B40" s="191" t="s">
        <v>142</v>
      </c>
      <c r="C40" s="191" t="s">
        <v>154</v>
      </c>
      <c r="D40" s="191" t="s">
        <v>144</v>
      </c>
      <c r="E40" s="191" t="s">
        <v>28</v>
      </c>
      <c r="F40" s="191" t="s">
        <v>19</v>
      </c>
      <c r="G40" s="191" t="s">
        <v>146</v>
      </c>
      <c r="H40" s="191" t="s">
        <v>147</v>
      </c>
      <c r="I40" s="190" t="s">
        <v>22</v>
      </c>
      <c r="J40" s="192" t="s">
        <v>148</v>
      </c>
      <c r="K40" s="193" t="s">
        <v>70</v>
      </c>
      <c r="L40" s="181"/>
      <c r="M40" s="181"/>
      <c r="N40" s="181" t="s">
        <v>31</v>
      </c>
      <c r="O40" s="181"/>
      <c r="P40" s="181">
        <v>2</v>
      </c>
      <c r="Q40" s="181">
        <v>1</v>
      </c>
      <c r="R40" s="181"/>
      <c r="S40" s="181"/>
      <c r="T40" s="181"/>
      <c r="U40" s="181"/>
      <c r="V40" s="194"/>
      <c r="W40" s="194"/>
      <c r="X40" s="194"/>
      <c r="Y40" s="194"/>
      <c r="Z40" s="194"/>
    </row>
    <row r="41" spans="1:26" s="178" customFormat="1" ht="60">
      <c r="A41" s="190">
        <v>13</v>
      </c>
      <c r="B41" s="191" t="s">
        <v>1314</v>
      </c>
      <c r="C41" s="191" t="s">
        <v>143</v>
      </c>
      <c r="D41" s="191" t="s">
        <v>265</v>
      </c>
      <c r="E41" s="191" t="s">
        <v>28</v>
      </c>
      <c r="F41" s="191" t="s">
        <v>1315</v>
      </c>
      <c r="G41" s="191" t="s">
        <v>1305</v>
      </c>
      <c r="H41" s="190" t="s">
        <v>1306</v>
      </c>
      <c r="I41" s="190" t="s">
        <v>22</v>
      </c>
      <c r="J41" s="192" t="s">
        <v>148</v>
      </c>
      <c r="K41" s="193" t="s">
        <v>70</v>
      </c>
      <c r="L41" s="181"/>
      <c r="M41" s="181"/>
      <c r="N41" s="181" t="s">
        <v>31</v>
      </c>
      <c r="O41" s="181"/>
      <c r="P41" s="181">
        <v>2</v>
      </c>
      <c r="Q41" s="181">
        <v>1</v>
      </c>
      <c r="R41" s="181"/>
      <c r="S41" s="181"/>
      <c r="T41" s="181"/>
      <c r="U41" s="181"/>
      <c r="V41" s="194"/>
      <c r="W41" s="194"/>
      <c r="X41" s="194"/>
      <c r="Y41" s="194"/>
      <c r="Z41" s="194"/>
    </row>
    <row r="42" spans="1:26" s="178" customFormat="1" ht="225">
      <c r="A42" s="190">
        <v>14</v>
      </c>
      <c r="B42" s="191" t="s">
        <v>421</v>
      </c>
      <c r="C42" s="191" t="s">
        <v>1316</v>
      </c>
      <c r="D42" s="191" t="s">
        <v>34</v>
      </c>
      <c r="E42" s="191" t="s">
        <v>1317</v>
      </c>
      <c r="F42" s="191" t="s">
        <v>1318</v>
      </c>
      <c r="G42" s="191" t="s">
        <v>130</v>
      </c>
      <c r="H42" s="190" t="s">
        <v>122</v>
      </c>
      <c r="I42" s="190" t="s">
        <v>22</v>
      </c>
      <c r="J42" s="192" t="s">
        <v>123</v>
      </c>
      <c r="K42" s="193" t="s">
        <v>1319</v>
      </c>
      <c r="L42" s="181"/>
      <c r="M42" s="181"/>
      <c r="N42" s="181" t="s">
        <v>1320</v>
      </c>
      <c r="O42" s="181"/>
      <c r="P42" s="181">
        <v>2</v>
      </c>
      <c r="Q42" s="181">
        <v>1</v>
      </c>
      <c r="R42" s="181"/>
      <c r="S42" s="181"/>
      <c r="T42" s="181"/>
      <c r="U42" s="181"/>
      <c r="V42" s="194"/>
      <c r="W42" s="194"/>
      <c r="X42" s="194"/>
      <c r="Y42" s="194"/>
      <c r="Z42" s="194"/>
    </row>
    <row r="43" spans="1:26" s="178" customFormat="1" ht="105">
      <c r="A43" s="190">
        <v>15</v>
      </c>
      <c r="B43" s="190" t="s">
        <v>155</v>
      </c>
      <c r="C43" s="190" t="s">
        <v>156</v>
      </c>
      <c r="D43" s="190" t="s">
        <v>157</v>
      </c>
      <c r="E43" s="190" t="s">
        <v>158</v>
      </c>
      <c r="F43" s="190" t="s">
        <v>36</v>
      </c>
      <c r="G43" s="207" t="s">
        <v>159</v>
      </c>
      <c r="H43" s="190" t="s">
        <v>160</v>
      </c>
      <c r="I43" s="190" t="s">
        <v>1268</v>
      </c>
      <c r="J43" s="192" t="s">
        <v>123</v>
      </c>
      <c r="K43" s="193" t="s">
        <v>98</v>
      </c>
      <c r="L43" s="196"/>
      <c r="M43" s="196"/>
      <c r="N43" s="196" t="str">
        <f t="shared" ref="N43:N58" si="1">RIGHT(E43,4)</f>
        <v>2023</v>
      </c>
      <c r="O43" s="196"/>
      <c r="P43" s="181">
        <v>2</v>
      </c>
      <c r="Q43" s="196">
        <v>2</v>
      </c>
      <c r="R43" s="196"/>
      <c r="S43" s="196"/>
      <c r="T43" s="196"/>
      <c r="U43" s="196"/>
      <c r="V43" s="177"/>
      <c r="W43" s="177"/>
      <c r="X43" s="177"/>
      <c r="Y43" s="177"/>
      <c r="Z43" s="177"/>
    </row>
    <row r="44" spans="1:26" s="178" customFormat="1" ht="90">
      <c r="A44" s="190">
        <v>16</v>
      </c>
      <c r="B44" s="190" t="s">
        <v>161</v>
      </c>
      <c r="C44" s="190" t="s">
        <v>162</v>
      </c>
      <c r="D44" s="190" t="s">
        <v>163</v>
      </c>
      <c r="E44" s="190" t="s">
        <v>164</v>
      </c>
      <c r="F44" s="190" t="s">
        <v>36</v>
      </c>
      <c r="G44" s="207" t="s">
        <v>165</v>
      </c>
      <c r="H44" s="190" t="s">
        <v>166</v>
      </c>
      <c r="I44" s="190" t="s">
        <v>1268</v>
      </c>
      <c r="J44" s="192" t="s">
        <v>123</v>
      </c>
      <c r="K44" s="193" t="s">
        <v>124</v>
      </c>
      <c r="L44" s="196"/>
      <c r="M44" s="196"/>
      <c r="N44" s="196" t="str">
        <f t="shared" si="1"/>
        <v>2017</v>
      </c>
      <c r="O44" s="196"/>
      <c r="P44" s="181">
        <v>2</v>
      </c>
      <c r="Q44" s="196">
        <v>2</v>
      </c>
      <c r="R44" s="196"/>
      <c r="S44" s="196"/>
      <c r="T44" s="196"/>
      <c r="U44" s="196"/>
      <c r="V44" s="177"/>
      <c r="W44" s="177"/>
      <c r="X44" s="177"/>
      <c r="Y44" s="177"/>
      <c r="Z44" s="177"/>
    </row>
    <row r="45" spans="1:26" s="178" customFormat="1" ht="60">
      <c r="A45" s="190">
        <v>17</v>
      </c>
      <c r="B45" s="190" t="s">
        <v>421</v>
      </c>
      <c r="C45" s="190" t="s">
        <v>1321</v>
      </c>
      <c r="D45" s="190" t="s">
        <v>1322</v>
      </c>
      <c r="E45" s="190" t="s">
        <v>164</v>
      </c>
      <c r="F45" s="190" t="s">
        <v>1323</v>
      </c>
      <c r="G45" s="207" t="s">
        <v>1324</v>
      </c>
      <c r="H45" s="190" t="s">
        <v>1325</v>
      </c>
      <c r="I45" s="190" t="s">
        <v>1268</v>
      </c>
      <c r="J45" s="192" t="s">
        <v>123</v>
      </c>
      <c r="K45" s="193" t="s">
        <v>250</v>
      </c>
      <c r="L45" s="196"/>
      <c r="M45" s="196"/>
      <c r="N45" s="196" t="str">
        <f t="shared" si="1"/>
        <v>2017</v>
      </c>
      <c r="O45" s="196"/>
      <c r="P45" s="181">
        <v>2</v>
      </c>
      <c r="Q45" s="196">
        <v>2</v>
      </c>
      <c r="R45" s="196"/>
      <c r="S45" s="196"/>
      <c r="T45" s="196"/>
      <c r="U45" s="196"/>
      <c r="V45" s="177"/>
      <c r="W45" s="177"/>
      <c r="X45" s="177"/>
      <c r="Y45" s="177"/>
      <c r="Z45" s="177"/>
    </row>
    <row r="46" spans="1:26" s="178" customFormat="1" ht="45">
      <c r="A46" s="190">
        <v>18</v>
      </c>
      <c r="B46" s="190" t="s">
        <v>1326</v>
      </c>
      <c r="C46" s="190" t="s">
        <v>1327</v>
      </c>
      <c r="D46" s="190" t="s">
        <v>1328</v>
      </c>
      <c r="E46" s="190">
        <v>2017</v>
      </c>
      <c r="F46" s="190" t="s">
        <v>1329</v>
      </c>
      <c r="G46" s="190" t="s">
        <v>1330</v>
      </c>
      <c r="H46" s="190" t="s">
        <v>1331</v>
      </c>
      <c r="I46" s="190" t="s">
        <v>1269</v>
      </c>
      <c r="J46" s="192" t="s">
        <v>123</v>
      </c>
      <c r="K46" s="193" t="s">
        <v>196</v>
      </c>
      <c r="L46" s="181"/>
      <c r="M46" s="181"/>
      <c r="N46" s="181" t="str">
        <f t="shared" si="1"/>
        <v>2017</v>
      </c>
      <c r="O46" s="181"/>
      <c r="P46" s="181">
        <v>2</v>
      </c>
      <c r="Q46" s="196">
        <v>2</v>
      </c>
      <c r="R46" s="181"/>
      <c r="S46" s="181"/>
      <c r="T46" s="181"/>
      <c r="U46" s="181"/>
      <c r="V46" s="194"/>
      <c r="W46" s="194"/>
      <c r="X46" s="194"/>
      <c r="Y46" s="194"/>
      <c r="Z46" s="194"/>
    </row>
    <row r="47" spans="1:26" s="178" customFormat="1">
      <c r="A47" s="190">
        <v>19</v>
      </c>
      <c r="B47" s="190" t="s">
        <v>167</v>
      </c>
      <c r="C47" s="190" t="s">
        <v>168</v>
      </c>
      <c r="D47" s="190" t="s">
        <v>169</v>
      </c>
      <c r="E47" s="190">
        <v>2023</v>
      </c>
      <c r="F47" s="190" t="s">
        <v>75</v>
      </c>
      <c r="G47" s="190" t="s">
        <v>170</v>
      </c>
      <c r="H47" s="190" t="s">
        <v>171</v>
      </c>
      <c r="I47" s="190" t="s">
        <v>172</v>
      </c>
      <c r="J47" s="192" t="s">
        <v>123</v>
      </c>
      <c r="K47" s="193" t="s">
        <v>173</v>
      </c>
      <c r="L47" s="181"/>
      <c r="M47" s="181"/>
      <c r="N47" s="181" t="str">
        <f t="shared" si="1"/>
        <v>2023</v>
      </c>
      <c r="O47" s="181"/>
      <c r="P47" s="181">
        <v>2</v>
      </c>
      <c r="Q47" s="196">
        <v>2</v>
      </c>
      <c r="R47" s="181"/>
      <c r="S47" s="181"/>
      <c r="T47" s="181"/>
      <c r="U47" s="181"/>
      <c r="V47" s="194"/>
      <c r="W47" s="194"/>
      <c r="X47" s="194"/>
      <c r="Y47" s="194"/>
      <c r="Z47" s="194"/>
    </row>
    <row r="48" spans="1:26" s="178" customFormat="1">
      <c r="A48" s="190">
        <v>20</v>
      </c>
      <c r="B48" s="190" t="s">
        <v>174</v>
      </c>
      <c r="C48" s="190" t="s">
        <v>175</v>
      </c>
      <c r="D48" s="190" t="s">
        <v>176</v>
      </c>
      <c r="E48" s="190">
        <v>2016</v>
      </c>
      <c r="F48" s="190" t="s">
        <v>75</v>
      </c>
      <c r="G48" s="190" t="s">
        <v>177</v>
      </c>
      <c r="H48" s="190" t="s">
        <v>171</v>
      </c>
      <c r="I48" s="190" t="s">
        <v>172</v>
      </c>
      <c r="J48" s="192" t="s">
        <v>123</v>
      </c>
      <c r="K48" s="193" t="s">
        <v>178</v>
      </c>
      <c r="L48" s="181"/>
      <c r="M48" s="181"/>
      <c r="N48" s="181" t="str">
        <f t="shared" si="1"/>
        <v>2016</v>
      </c>
      <c r="O48" s="181"/>
      <c r="P48" s="181">
        <v>2</v>
      </c>
      <c r="Q48" s="196">
        <v>2</v>
      </c>
      <c r="R48" s="181"/>
      <c r="S48" s="181"/>
      <c r="T48" s="181"/>
      <c r="U48" s="181"/>
      <c r="V48" s="194"/>
      <c r="W48" s="194"/>
      <c r="X48" s="194"/>
      <c r="Y48" s="194"/>
      <c r="Z48" s="194"/>
    </row>
    <row r="49" spans="1:26" s="178" customFormat="1">
      <c r="A49" s="190">
        <v>21</v>
      </c>
      <c r="B49" s="190" t="s">
        <v>167</v>
      </c>
      <c r="C49" s="190" t="s">
        <v>179</v>
      </c>
      <c r="D49" s="190" t="s">
        <v>180</v>
      </c>
      <c r="E49" s="190">
        <v>2019</v>
      </c>
      <c r="F49" s="190" t="s">
        <v>75</v>
      </c>
      <c r="G49" s="190" t="s">
        <v>170</v>
      </c>
      <c r="H49" s="190" t="s">
        <v>181</v>
      </c>
      <c r="I49" s="190" t="s">
        <v>172</v>
      </c>
      <c r="J49" s="192" t="s">
        <v>123</v>
      </c>
      <c r="K49" s="193" t="s">
        <v>182</v>
      </c>
      <c r="L49" s="181"/>
      <c r="M49" s="181"/>
      <c r="N49" s="181" t="str">
        <f t="shared" si="1"/>
        <v>2019</v>
      </c>
      <c r="O49" s="181"/>
      <c r="P49" s="181">
        <v>2</v>
      </c>
      <c r="Q49" s="196">
        <v>2</v>
      </c>
      <c r="R49" s="181"/>
      <c r="S49" s="181"/>
      <c r="T49" s="181"/>
      <c r="U49" s="181"/>
      <c r="V49" s="194"/>
      <c r="W49" s="194"/>
      <c r="X49" s="194"/>
      <c r="Y49" s="194"/>
      <c r="Z49" s="194"/>
    </row>
    <row r="50" spans="1:26" s="178" customFormat="1" ht="30">
      <c r="A50" s="190">
        <v>22</v>
      </c>
      <c r="B50" s="190" t="s">
        <v>183</v>
      </c>
      <c r="C50" s="190" t="s">
        <v>184</v>
      </c>
      <c r="D50" s="190" t="s">
        <v>185</v>
      </c>
      <c r="E50" s="190" t="s">
        <v>186</v>
      </c>
      <c r="F50" s="190" t="s">
        <v>75</v>
      </c>
      <c r="G50" s="190" t="s">
        <v>187</v>
      </c>
      <c r="H50" s="190" t="s">
        <v>188</v>
      </c>
      <c r="I50" s="190" t="s">
        <v>189</v>
      </c>
      <c r="J50" s="192" t="s">
        <v>123</v>
      </c>
      <c r="K50" s="193" t="s">
        <v>190</v>
      </c>
      <c r="L50" s="181"/>
      <c r="M50" s="181"/>
      <c r="N50" s="181" t="str">
        <f t="shared" si="1"/>
        <v>2015</v>
      </c>
      <c r="O50" s="181"/>
      <c r="P50" s="181">
        <v>2</v>
      </c>
      <c r="Q50" s="196">
        <v>2</v>
      </c>
      <c r="R50" s="181"/>
      <c r="S50" s="181"/>
      <c r="T50" s="181"/>
      <c r="U50" s="181"/>
      <c r="V50" s="194"/>
      <c r="W50" s="194"/>
      <c r="X50" s="194"/>
      <c r="Y50" s="194"/>
      <c r="Z50" s="194"/>
    </row>
    <row r="51" spans="1:26" s="178" customFormat="1" ht="30">
      <c r="A51" s="190">
        <v>23</v>
      </c>
      <c r="B51" s="190" t="s">
        <v>191</v>
      </c>
      <c r="C51" s="190" t="s">
        <v>192</v>
      </c>
      <c r="D51" s="190" t="s">
        <v>193</v>
      </c>
      <c r="E51" s="190" t="s">
        <v>194</v>
      </c>
      <c r="F51" s="190" t="s">
        <v>75</v>
      </c>
      <c r="G51" s="190" t="s">
        <v>195</v>
      </c>
      <c r="H51" s="190" t="s">
        <v>188</v>
      </c>
      <c r="I51" s="190" t="s">
        <v>189</v>
      </c>
      <c r="J51" s="192" t="s">
        <v>123</v>
      </c>
      <c r="K51" s="193" t="s">
        <v>196</v>
      </c>
      <c r="L51" s="181"/>
      <c r="M51" s="181"/>
      <c r="N51" s="181" t="str">
        <f t="shared" si="1"/>
        <v>2014</v>
      </c>
      <c r="O51" s="181"/>
      <c r="P51" s="181">
        <v>2</v>
      </c>
      <c r="Q51" s="196">
        <v>2</v>
      </c>
      <c r="R51" s="181"/>
      <c r="S51" s="181"/>
      <c r="T51" s="181"/>
      <c r="U51" s="181"/>
      <c r="V51" s="194"/>
      <c r="W51" s="194"/>
      <c r="X51" s="194"/>
      <c r="Y51" s="194"/>
      <c r="Z51" s="194"/>
    </row>
    <row r="52" spans="1:26" s="178" customFormat="1" ht="90">
      <c r="A52" s="190">
        <v>24</v>
      </c>
      <c r="B52" s="190" t="s">
        <v>197</v>
      </c>
      <c r="C52" s="190" t="s">
        <v>198</v>
      </c>
      <c r="D52" s="190" t="s">
        <v>199</v>
      </c>
      <c r="E52" s="190" t="s">
        <v>200</v>
      </c>
      <c r="F52" s="190" t="s">
        <v>75</v>
      </c>
      <c r="G52" s="190" t="s">
        <v>201</v>
      </c>
      <c r="H52" s="190" t="s">
        <v>202</v>
      </c>
      <c r="I52" s="190" t="s">
        <v>1332</v>
      </c>
      <c r="J52" s="192" t="s">
        <v>123</v>
      </c>
      <c r="K52" s="193" t="s">
        <v>204</v>
      </c>
      <c r="L52" s="181"/>
      <c r="M52" s="181"/>
      <c r="N52" s="181" t="str">
        <f t="shared" si="1"/>
        <v>2018</v>
      </c>
      <c r="O52" s="181"/>
      <c r="P52" s="181">
        <v>2</v>
      </c>
      <c r="Q52" s="196">
        <v>2</v>
      </c>
      <c r="R52" s="181"/>
      <c r="S52" s="181"/>
      <c r="T52" s="181"/>
      <c r="U52" s="181"/>
      <c r="V52" s="194"/>
      <c r="W52" s="194"/>
      <c r="X52" s="194"/>
      <c r="Y52" s="194"/>
      <c r="Z52" s="194"/>
    </row>
    <row r="53" spans="1:26" s="178" customFormat="1" ht="30">
      <c r="A53" s="190">
        <v>25</v>
      </c>
      <c r="B53" s="173" t="s">
        <v>1333</v>
      </c>
      <c r="C53" s="173" t="s">
        <v>1334</v>
      </c>
      <c r="D53" s="173" t="s">
        <v>1335</v>
      </c>
      <c r="E53" s="173" t="s">
        <v>86</v>
      </c>
      <c r="F53" s="173" t="s">
        <v>1288</v>
      </c>
      <c r="G53" s="173" t="s">
        <v>1336</v>
      </c>
      <c r="H53" s="173" t="s">
        <v>209</v>
      </c>
      <c r="I53" s="173" t="s">
        <v>1337</v>
      </c>
      <c r="J53" s="200" t="s">
        <v>123</v>
      </c>
      <c r="K53" s="201" t="s">
        <v>218</v>
      </c>
      <c r="L53" s="196"/>
      <c r="M53" s="196"/>
      <c r="N53" s="196" t="str">
        <f t="shared" si="1"/>
        <v>2012</v>
      </c>
      <c r="O53" s="196"/>
      <c r="P53" s="181">
        <v>2</v>
      </c>
      <c r="Q53" s="181">
        <v>3</v>
      </c>
      <c r="R53" s="196"/>
      <c r="S53" s="196"/>
      <c r="T53" s="196"/>
      <c r="U53" s="196"/>
      <c r="V53" s="177"/>
      <c r="W53" s="177"/>
      <c r="X53" s="177"/>
      <c r="Y53" s="177"/>
      <c r="Z53" s="177"/>
    </row>
    <row r="54" spans="1:26" s="178" customFormat="1" ht="30">
      <c r="A54" s="190">
        <v>26</v>
      </c>
      <c r="B54" s="173" t="s">
        <v>205</v>
      </c>
      <c r="C54" s="173" t="s">
        <v>206</v>
      </c>
      <c r="D54" s="173" t="s">
        <v>207</v>
      </c>
      <c r="E54" s="173" t="s">
        <v>129</v>
      </c>
      <c r="F54" s="173" t="s">
        <v>75</v>
      </c>
      <c r="G54" s="173" t="s">
        <v>208</v>
      </c>
      <c r="H54" s="173" t="s">
        <v>209</v>
      </c>
      <c r="I54" s="173" t="s">
        <v>1337</v>
      </c>
      <c r="J54" s="200" t="s">
        <v>123</v>
      </c>
      <c r="K54" s="201" t="s">
        <v>196</v>
      </c>
      <c r="L54" s="196"/>
      <c r="M54" s="196"/>
      <c r="N54" s="196" t="str">
        <f t="shared" si="1"/>
        <v>2021</v>
      </c>
      <c r="O54" s="196"/>
      <c r="P54" s="181">
        <v>2</v>
      </c>
      <c r="Q54" s="181">
        <v>3</v>
      </c>
      <c r="R54" s="196"/>
      <c r="S54" s="196"/>
      <c r="T54" s="196"/>
      <c r="U54" s="196"/>
      <c r="V54" s="177"/>
      <c r="W54" s="177"/>
      <c r="X54" s="177"/>
      <c r="Y54" s="177"/>
      <c r="Z54" s="177"/>
    </row>
    <row r="55" spans="1:26" s="178" customFormat="1" ht="105">
      <c r="A55" s="190">
        <v>27</v>
      </c>
      <c r="B55" s="190" t="s">
        <v>292</v>
      </c>
      <c r="C55" s="190" t="s">
        <v>1338</v>
      </c>
      <c r="D55" s="190" t="s">
        <v>1339</v>
      </c>
      <c r="E55" s="190">
        <v>2008</v>
      </c>
      <c r="F55" s="190" t="s">
        <v>1288</v>
      </c>
      <c r="G55" s="207" t="s">
        <v>159</v>
      </c>
      <c r="H55" s="190" t="s">
        <v>1340</v>
      </c>
      <c r="I55" s="190" t="s">
        <v>1275</v>
      </c>
      <c r="J55" s="192" t="s">
        <v>123</v>
      </c>
      <c r="K55" s="193" t="s">
        <v>339</v>
      </c>
      <c r="L55" s="181"/>
      <c r="M55" s="181"/>
      <c r="N55" s="181" t="str">
        <f t="shared" si="1"/>
        <v>2008</v>
      </c>
      <c r="O55" s="181"/>
      <c r="P55" s="181">
        <v>2</v>
      </c>
      <c r="Q55" s="181">
        <v>3</v>
      </c>
      <c r="R55" s="181"/>
      <c r="S55" s="181"/>
      <c r="T55" s="181"/>
      <c r="U55" s="181"/>
      <c r="V55" s="194"/>
      <c r="W55" s="194"/>
      <c r="X55" s="194"/>
      <c r="Y55" s="194"/>
      <c r="Z55" s="194"/>
    </row>
    <row r="56" spans="1:26" s="178" customFormat="1" ht="105">
      <c r="A56" s="190">
        <v>28</v>
      </c>
      <c r="B56" s="190" t="s">
        <v>287</v>
      </c>
      <c r="C56" s="190" t="s">
        <v>192</v>
      </c>
      <c r="D56" s="190" t="s">
        <v>288</v>
      </c>
      <c r="E56" s="190">
        <v>2017</v>
      </c>
      <c r="F56" s="190" t="s">
        <v>75</v>
      </c>
      <c r="G56" s="207" t="s">
        <v>159</v>
      </c>
      <c r="H56" s="190" t="s">
        <v>1340</v>
      </c>
      <c r="I56" s="190" t="s">
        <v>1275</v>
      </c>
      <c r="J56" s="192" t="s">
        <v>123</v>
      </c>
      <c r="K56" s="193" t="s">
        <v>196</v>
      </c>
      <c r="L56" s="181"/>
      <c r="M56" s="181"/>
      <c r="N56" s="181" t="str">
        <f t="shared" si="1"/>
        <v>2017</v>
      </c>
      <c r="O56" s="181"/>
      <c r="P56" s="181">
        <v>2</v>
      </c>
      <c r="Q56" s="181">
        <v>3</v>
      </c>
      <c r="R56" s="181"/>
      <c r="S56" s="181"/>
      <c r="T56" s="181"/>
      <c r="U56" s="181"/>
      <c r="V56" s="194"/>
      <c r="W56" s="194"/>
      <c r="X56" s="194"/>
      <c r="Y56" s="194"/>
      <c r="Z56" s="194"/>
    </row>
    <row r="57" spans="1:26" s="178" customFormat="1" ht="105">
      <c r="A57" s="190">
        <v>29</v>
      </c>
      <c r="B57" s="190" t="s">
        <v>292</v>
      </c>
      <c r="C57" s="190" t="s">
        <v>206</v>
      </c>
      <c r="D57" s="190" t="s">
        <v>293</v>
      </c>
      <c r="E57" s="190">
        <v>2023</v>
      </c>
      <c r="F57" s="190" t="s">
        <v>75</v>
      </c>
      <c r="G57" s="207" t="s">
        <v>159</v>
      </c>
      <c r="H57" s="190" t="s">
        <v>1340</v>
      </c>
      <c r="I57" s="190" t="s">
        <v>1275</v>
      </c>
      <c r="J57" s="192" t="s">
        <v>123</v>
      </c>
      <c r="K57" s="193" t="s">
        <v>196</v>
      </c>
      <c r="L57" s="181"/>
      <c r="M57" s="181"/>
      <c r="N57" s="181" t="str">
        <f t="shared" si="1"/>
        <v>2023</v>
      </c>
      <c r="O57" s="181"/>
      <c r="P57" s="181">
        <v>2</v>
      </c>
      <c r="Q57" s="181">
        <v>3</v>
      </c>
      <c r="R57" s="181"/>
      <c r="S57" s="181"/>
      <c r="T57" s="181"/>
      <c r="U57" s="181"/>
      <c r="V57" s="194"/>
      <c r="W57" s="194"/>
      <c r="X57" s="194"/>
      <c r="Y57" s="194"/>
      <c r="Z57" s="194"/>
    </row>
    <row r="58" spans="1:26" s="178" customFormat="1" ht="45">
      <c r="A58" s="190">
        <v>30</v>
      </c>
      <c r="B58" s="190" t="s">
        <v>295</v>
      </c>
      <c r="C58" s="190" t="s">
        <v>296</v>
      </c>
      <c r="D58" s="190" t="s">
        <v>297</v>
      </c>
      <c r="E58" s="190">
        <v>2013</v>
      </c>
      <c r="F58" s="190" t="s">
        <v>75</v>
      </c>
      <c r="G58" s="207" t="s">
        <v>1341</v>
      </c>
      <c r="H58" s="190" t="s">
        <v>1340</v>
      </c>
      <c r="I58" s="190" t="s">
        <v>1275</v>
      </c>
      <c r="J58" s="192" t="s">
        <v>123</v>
      </c>
      <c r="K58" s="193" t="s">
        <v>299</v>
      </c>
      <c r="L58" s="181"/>
      <c r="M58" s="181"/>
      <c r="N58" s="181" t="str">
        <f t="shared" si="1"/>
        <v>2013</v>
      </c>
      <c r="O58" s="181"/>
      <c r="P58" s="181">
        <v>2</v>
      </c>
      <c r="Q58" s="181">
        <v>3</v>
      </c>
      <c r="R58" s="181"/>
      <c r="S58" s="181"/>
      <c r="T58" s="181"/>
      <c r="U58" s="181"/>
      <c r="V58" s="194"/>
      <c r="W58" s="194"/>
      <c r="X58" s="194"/>
      <c r="Y58" s="194"/>
      <c r="Z58" s="194"/>
    </row>
    <row r="59" spans="1:26" s="178" customFormat="1" ht="105">
      <c r="A59" s="190">
        <v>31</v>
      </c>
      <c r="B59" s="190" t="s">
        <v>236</v>
      </c>
      <c r="C59" s="190" t="s">
        <v>300</v>
      </c>
      <c r="D59" s="190" t="s">
        <v>301</v>
      </c>
      <c r="E59" s="208">
        <v>45183</v>
      </c>
      <c r="F59" s="190" t="s">
        <v>75</v>
      </c>
      <c r="G59" s="207" t="s">
        <v>159</v>
      </c>
      <c r="H59" s="190" t="s">
        <v>1340</v>
      </c>
      <c r="I59" s="190" t="s">
        <v>1275</v>
      </c>
      <c r="J59" s="192" t="s">
        <v>123</v>
      </c>
      <c r="K59" s="193" t="s">
        <v>241</v>
      </c>
      <c r="L59" s="181"/>
      <c r="M59" s="181"/>
      <c r="N59" s="181">
        <v>2023</v>
      </c>
      <c r="O59" s="181"/>
      <c r="P59" s="181">
        <v>2</v>
      </c>
      <c r="Q59" s="181">
        <v>3</v>
      </c>
      <c r="R59" s="181"/>
      <c r="S59" s="181"/>
      <c r="T59" s="181"/>
      <c r="U59" s="181"/>
      <c r="V59" s="194"/>
      <c r="W59" s="194"/>
      <c r="X59" s="194"/>
      <c r="Y59" s="194"/>
      <c r="Z59" s="194"/>
    </row>
    <row r="60" spans="1:26" s="178" customFormat="1" ht="45">
      <c r="A60" s="190">
        <v>32</v>
      </c>
      <c r="B60" s="190" t="s">
        <v>211</v>
      </c>
      <c r="C60" s="190" t="s">
        <v>212</v>
      </c>
      <c r="D60" s="190" t="s">
        <v>213</v>
      </c>
      <c r="E60" s="190" t="s">
        <v>214</v>
      </c>
      <c r="F60" s="190" t="s">
        <v>75</v>
      </c>
      <c r="G60" s="190" t="s">
        <v>215</v>
      </c>
      <c r="H60" s="190" t="s">
        <v>216</v>
      </c>
      <c r="I60" s="190" t="s">
        <v>1342</v>
      </c>
      <c r="J60" s="192" t="s">
        <v>123</v>
      </c>
      <c r="K60" s="193" t="s">
        <v>218</v>
      </c>
      <c r="L60" s="181"/>
      <c r="M60" s="181"/>
      <c r="N60" s="181" t="str">
        <f t="shared" ref="N60:N103" si="2">RIGHT(E60,4)</f>
        <v>2009</v>
      </c>
      <c r="O60" s="181"/>
      <c r="P60" s="181">
        <v>2</v>
      </c>
      <c r="Q60" s="181">
        <v>3</v>
      </c>
      <c r="R60" s="181"/>
      <c r="S60" s="181"/>
      <c r="T60" s="181"/>
      <c r="U60" s="181"/>
      <c r="V60" s="194"/>
      <c r="W60" s="194"/>
      <c r="X60" s="194"/>
      <c r="Y60" s="194"/>
      <c r="Z60" s="194"/>
    </row>
    <row r="61" spans="1:26" s="178" customFormat="1" ht="45">
      <c r="A61" s="190">
        <v>33</v>
      </c>
      <c r="B61" s="190" t="s">
        <v>219</v>
      </c>
      <c r="C61" s="190" t="s">
        <v>220</v>
      </c>
      <c r="D61" s="190" t="s">
        <v>221</v>
      </c>
      <c r="E61" s="190" t="s">
        <v>222</v>
      </c>
      <c r="F61" s="190" t="s">
        <v>75</v>
      </c>
      <c r="G61" s="190" t="s">
        <v>215</v>
      </c>
      <c r="H61" s="190" t="s">
        <v>216</v>
      </c>
      <c r="I61" s="190" t="s">
        <v>1342</v>
      </c>
      <c r="J61" s="192" t="s">
        <v>123</v>
      </c>
      <c r="K61" s="193" t="s">
        <v>218</v>
      </c>
      <c r="L61" s="181"/>
      <c r="M61" s="181"/>
      <c r="N61" s="181" t="str">
        <f t="shared" si="2"/>
        <v>2013</v>
      </c>
      <c r="O61" s="181"/>
      <c r="P61" s="181">
        <v>2</v>
      </c>
      <c r="Q61" s="181">
        <v>3</v>
      </c>
      <c r="R61" s="181"/>
      <c r="S61" s="181"/>
      <c r="T61" s="181"/>
      <c r="U61" s="181"/>
      <c r="V61" s="194"/>
      <c r="W61" s="194"/>
      <c r="X61" s="194"/>
      <c r="Y61" s="194"/>
      <c r="Z61" s="194"/>
    </row>
    <row r="62" spans="1:26" s="178" customFormat="1" ht="45">
      <c r="A62" s="190">
        <v>34</v>
      </c>
      <c r="B62" s="190" t="s">
        <v>223</v>
      </c>
      <c r="C62" s="190" t="s">
        <v>224</v>
      </c>
      <c r="D62" s="190" t="s">
        <v>225</v>
      </c>
      <c r="E62" s="190" t="s">
        <v>226</v>
      </c>
      <c r="F62" s="190" t="s">
        <v>75</v>
      </c>
      <c r="G62" s="190" t="s">
        <v>215</v>
      </c>
      <c r="H62" s="190" t="s">
        <v>216</v>
      </c>
      <c r="I62" s="190" t="s">
        <v>1342</v>
      </c>
      <c r="J62" s="192" t="s">
        <v>123</v>
      </c>
      <c r="K62" s="193" t="s">
        <v>196</v>
      </c>
      <c r="L62" s="181"/>
      <c r="M62" s="181"/>
      <c r="N62" s="181" t="str">
        <f t="shared" si="2"/>
        <v>2017</v>
      </c>
      <c r="O62" s="181"/>
      <c r="P62" s="181">
        <v>2</v>
      </c>
      <c r="Q62" s="181">
        <v>3</v>
      </c>
      <c r="R62" s="181"/>
      <c r="S62" s="181"/>
      <c r="T62" s="181"/>
      <c r="U62" s="181"/>
      <c r="V62" s="194"/>
      <c r="W62" s="194"/>
      <c r="X62" s="194"/>
      <c r="Y62" s="194"/>
      <c r="Z62" s="194"/>
    </row>
    <row r="63" spans="1:26" s="178" customFormat="1" ht="45">
      <c r="A63" s="190">
        <v>35</v>
      </c>
      <c r="B63" s="190" t="s">
        <v>227</v>
      </c>
      <c r="C63" s="190" t="s">
        <v>228</v>
      </c>
      <c r="D63" s="190" t="s">
        <v>229</v>
      </c>
      <c r="E63" s="190" t="s">
        <v>222</v>
      </c>
      <c r="F63" s="190" t="s">
        <v>75</v>
      </c>
      <c r="G63" s="190" t="s">
        <v>215</v>
      </c>
      <c r="H63" s="190" t="s">
        <v>216</v>
      </c>
      <c r="I63" s="190" t="s">
        <v>1342</v>
      </c>
      <c r="J63" s="192" t="s">
        <v>123</v>
      </c>
      <c r="K63" s="193" t="s">
        <v>39</v>
      </c>
      <c r="L63" s="181"/>
      <c r="M63" s="181"/>
      <c r="N63" s="181" t="str">
        <f t="shared" si="2"/>
        <v>2013</v>
      </c>
      <c r="O63" s="181"/>
      <c r="P63" s="181">
        <v>2</v>
      </c>
      <c r="Q63" s="181">
        <v>3</v>
      </c>
      <c r="R63" s="181"/>
      <c r="S63" s="181"/>
      <c r="T63" s="181"/>
      <c r="U63" s="181"/>
      <c r="V63" s="194"/>
      <c r="W63" s="194"/>
      <c r="X63" s="194"/>
      <c r="Y63" s="194"/>
      <c r="Z63" s="194"/>
    </row>
    <row r="64" spans="1:26" s="178" customFormat="1" ht="45">
      <c r="A64" s="190">
        <v>36</v>
      </c>
      <c r="B64" s="190" t="s">
        <v>197</v>
      </c>
      <c r="C64" s="190" t="s">
        <v>204</v>
      </c>
      <c r="D64" s="190" t="s">
        <v>231</v>
      </c>
      <c r="E64" s="190" t="s">
        <v>232</v>
      </c>
      <c r="F64" s="190" t="s">
        <v>75</v>
      </c>
      <c r="G64" s="190" t="s">
        <v>233</v>
      </c>
      <c r="H64" s="190" t="s">
        <v>234</v>
      </c>
      <c r="I64" s="190" t="s">
        <v>1343</v>
      </c>
      <c r="J64" s="192" t="s">
        <v>123</v>
      </c>
      <c r="K64" s="193" t="s">
        <v>204</v>
      </c>
      <c r="L64" s="181"/>
      <c r="M64" s="181"/>
      <c r="N64" s="181" t="str">
        <f t="shared" si="2"/>
        <v>2017</v>
      </c>
      <c r="O64" s="181"/>
      <c r="P64" s="181">
        <v>2</v>
      </c>
      <c r="Q64" s="181">
        <v>3</v>
      </c>
      <c r="R64" s="181"/>
      <c r="S64" s="181"/>
      <c r="T64" s="181"/>
      <c r="U64" s="181"/>
      <c r="V64" s="194"/>
      <c r="W64" s="194"/>
      <c r="X64" s="194"/>
      <c r="Y64" s="194"/>
      <c r="Z64" s="194"/>
    </row>
    <row r="65" spans="1:26" s="178" customFormat="1" ht="60">
      <c r="A65" s="190">
        <v>37</v>
      </c>
      <c r="B65" s="190" t="s">
        <v>1344</v>
      </c>
      <c r="C65" s="190" t="s">
        <v>1345</v>
      </c>
      <c r="D65" s="190" t="s">
        <v>1346</v>
      </c>
      <c r="E65" s="190" t="s">
        <v>1347</v>
      </c>
      <c r="F65" s="190" t="s">
        <v>1288</v>
      </c>
      <c r="G65" s="190" t="s">
        <v>1348</v>
      </c>
      <c r="H65" s="190" t="s">
        <v>1349</v>
      </c>
      <c r="I65" s="190" t="s">
        <v>1343</v>
      </c>
      <c r="J65" s="192" t="s">
        <v>123</v>
      </c>
      <c r="K65" s="193" t="s">
        <v>407</v>
      </c>
      <c r="L65" s="181"/>
      <c r="M65" s="181"/>
      <c r="N65" s="181" t="str">
        <f t="shared" si="2"/>
        <v>2010</v>
      </c>
      <c r="O65" s="181"/>
      <c r="P65" s="181">
        <v>2</v>
      </c>
      <c r="Q65" s="181">
        <v>3</v>
      </c>
      <c r="R65" s="181"/>
      <c r="S65" s="181"/>
      <c r="T65" s="181"/>
      <c r="U65" s="181"/>
      <c r="V65" s="194"/>
      <c r="W65" s="194"/>
      <c r="X65" s="194"/>
      <c r="Y65" s="194"/>
      <c r="Z65" s="194"/>
    </row>
    <row r="66" spans="1:26" s="178" customFormat="1" ht="60">
      <c r="A66" s="190">
        <v>38</v>
      </c>
      <c r="B66" s="190" t="s">
        <v>236</v>
      </c>
      <c r="C66" s="190" t="s">
        <v>237</v>
      </c>
      <c r="D66" s="190" t="s">
        <v>238</v>
      </c>
      <c r="E66" s="190" t="s">
        <v>239</v>
      </c>
      <c r="F66" s="190" t="s">
        <v>75</v>
      </c>
      <c r="G66" s="190" t="s">
        <v>233</v>
      </c>
      <c r="H66" s="190" t="s">
        <v>240</v>
      </c>
      <c r="I66" s="190" t="s">
        <v>1343</v>
      </c>
      <c r="J66" s="192" t="s">
        <v>123</v>
      </c>
      <c r="K66" s="193" t="s">
        <v>241</v>
      </c>
      <c r="L66" s="181"/>
      <c r="M66" s="181"/>
      <c r="N66" s="181" t="str">
        <f t="shared" si="2"/>
        <v>2023</v>
      </c>
      <c r="O66" s="181"/>
      <c r="P66" s="181">
        <v>2</v>
      </c>
      <c r="Q66" s="181">
        <v>3</v>
      </c>
      <c r="R66" s="181"/>
      <c r="S66" s="181"/>
      <c r="T66" s="181"/>
      <c r="U66" s="181"/>
      <c r="V66" s="194"/>
      <c r="W66" s="194"/>
      <c r="X66" s="194"/>
      <c r="Y66" s="194"/>
      <c r="Z66" s="194"/>
    </row>
    <row r="67" spans="1:26" s="178" customFormat="1" ht="30">
      <c r="A67" s="190">
        <v>39</v>
      </c>
      <c r="B67" s="190" t="s">
        <v>1350</v>
      </c>
      <c r="C67" s="190" t="s">
        <v>1351</v>
      </c>
      <c r="D67" s="190" t="s">
        <v>1352</v>
      </c>
      <c r="E67" s="190" t="s">
        <v>104</v>
      </c>
      <c r="F67" s="190" t="s">
        <v>1353</v>
      </c>
      <c r="G67" s="190" t="s">
        <v>247</v>
      </c>
      <c r="H67" s="190" t="s">
        <v>248</v>
      </c>
      <c r="I67" s="190" t="s">
        <v>1354</v>
      </c>
      <c r="J67" s="192" t="s">
        <v>123</v>
      </c>
      <c r="K67" s="193" t="s">
        <v>218</v>
      </c>
      <c r="L67" s="181"/>
      <c r="M67" s="181"/>
      <c r="N67" s="181" t="str">
        <f t="shared" si="2"/>
        <v>2013</v>
      </c>
      <c r="O67" s="181"/>
      <c r="P67" s="181">
        <v>2</v>
      </c>
      <c r="Q67" s="181">
        <v>3</v>
      </c>
      <c r="R67" s="181"/>
      <c r="S67" s="181"/>
      <c r="T67" s="181"/>
      <c r="U67" s="181"/>
      <c r="V67" s="194"/>
      <c r="W67" s="194"/>
      <c r="X67" s="194"/>
      <c r="Y67" s="194"/>
      <c r="Z67" s="194"/>
    </row>
    <row r="68" spans="1:26" s="178" customFormat="1" ht="30">
      <c r="A68" s="190">
        <v>40</v>
      </c>
      <c r="B68" s="190" t="s">
        <v>1355</v>
      </c>
      <c r="C68" s="190" t="s">
        <v>1356</v>
      </c>
      <c r="D68" s="190" t="s">
        <v>1357</v>
      </c>
      <c r="E68" s="190" t="s">
        <v>1358</v>
      </c>
      <c r="F68" s="190" t="s">
        <v>1353</v>
      </c>
      <c r="G68" s="190" t="s">
        <v>247</v>
      </c>
      <c r="H68" s="190" t="s">
        <v>248</v>
      </c>
      <c r="I68" s="190" t="s">
        <v>1354</v>
      </c>
      <c r="J68" s="192" t="s">
        <v>123</v>
      </c>
      <c r="K68" s="193" t="s">
        <v>1356</v>
      </c>
      <c r="L68" s="181"/>
      <c r="M68" s="181"/>
      <c r="N68" s="181" t="str">
        <f t="shared" si="2"/>
        <v>2009</v>
      </c>
      <c r="O68" s="181"/>
      <c r="P68" s="181">
        <v>2</v>
      </c>
      <c r="Q68" s="181">
        <v>3</v>
      </c>
      <c r="R68" s="181"/>
      <c r="S68" s="181"/>
      <c r="T68" s="181"/>
      <c r="U68" s="181"/>
      <c r="V68" s="194"/>
      <c r="W68" s="194"/>
      <c r="X68" s="194"/>
      <c r="Y68" s="194"/>
      <c r="Z68" s="194"/>
    </row>
    <row r="69" spans="1:26" s="178" customFormat="1" ht="30">
      <c r="A69" s="190">
        <v>41</v>
      </c>
      <c r="B69" s="190" t="s">
        <v>242</v>
      </c>
      <c r="C69" s="190" t="s">
        <v>243</v>
      </c>
      <c r="D69" s="190" t="s">
        <v>244</v>
      </c>
      <c r="E69" s="190" t="s">
        <v>245</v>
      </c>
      <c r="F69" s="190" t="s">
        <v>246</v>
      </c>
      <c r="G69" s="190" t="s">
        <v>247</v>
      </c>
      <c r="H69" s="190" t="s">
        <v>248</v>
      </c>
      <c r="I69" s="190" t="s">
        <v>1354</v>
      </c>
      <c r="J69" s="192" t="s">
        <v>123</v>
      </c>
      <c r="K69" s="193" t="s">
        <v>250</v>
      </c>
      <c r="L69" s="181"/>
      <c r="M69" s="181"/>
      <c r="N69" s="181" t="str">
        <f t="shared" si="2"/>
        <v>2017</v>
      </c>
      <c r="O69" s="181"/>
      <c r="P69" s="181">
        <v>2</v>
      </c>
      <c r="Q69" s="181">
        <v>3</v>
      </c>
      <c r="R69" s="181"/>
      <c r="S69" s="181"/>
      <c r="T69" s="181"/>
      <c r="U69" s="181"/>
      <c r="V69" s="194"/>
      <c r="W69" s="194"/>
      <c r="X69" s="194"/>
      <c r="Y69" s="194"/>
      <c r="Z69" s="194"/>
    </row>
    <row r="70" spans="1:26" s="178" customFormat="1" ht="30">
      <c r="A70" s="190">
        <v>42</v>
      </c>
      <c r="B70" s="190" t="s">
        <v>219</v>
      </c>
      <c r="C70" s="190" t="s">
        <v>1359</v>
      </c>
      <c r="D70" s="190" t="s">
        <v>244</v>
      </c>
      <c r="E70" s="190" t="s">
        <v>1358</v>
      </c>
      <c r="F70" s="190" t="s">
        <v>1353</v>
      </c>
      <c r="G70" s="190" t="s">
        <v>247</v>
      </c>
      <c r="H70" s="190" t="s">
        <v>248</v>
      </c>
      <c r="I70" s="190" t="s">
        <v>1354</v>
      </c>
      <c r="J70" s="192" t="s">
        <v>123</v>
      </c>
      <c r="K70" s="193" t="s">
        <v>264</v>
      </c>
      <c r="L70" s="181"/>
      <c r="M70" s="181"/>
      <c r="N70" s="181" t="str">
        <f t="shared" si="2"/>
        <v>2009</v>
      </c>
      <c r="O70" s="181"/>
      <c r="P70" s="181">
        <v>2</v>
      </c>
      <c r="Q70" s="181">
        <v>3</v>
      </c>
      <c r="R70" s="181"/>
      <c r="S70" s="181"/>
      <c r="T70" s="181"/>
      <c r="U70" s="181"/>
      <c r="V70" s="194"/>
      <c r="W70" s="194"/>
      <c r="X70" s="194"/>
      <c r="Y70" s="194"/>
      <c r="Z70" s="194"/>
    </row>
    <row r="71" spans="1:26" s="178" customFormat="1" ht="45">
      <c r="A71" s="190">
        <v>43</v>
      </c>
      <c r="B71" s="190" t="s">
        <v>251</v>
      </c>
      <c r="C71" s="190" t="s">
        <v>252</v>
      </c>
      <c r="D71" s="190" t="s">
        <v>253</v>
      </c>
      <c r="E71" s="190" t="s">
        <v>43</v>
      </c>
      <c r="F71" s="190" t="s">
        <v>246</v>
      </c>
      <c r="G71" s="190" t="s">
        <v>247</v>
      </c>
      <c r="H71" s="190" t="s">
        <v>248</v>
      </c>
      <c r="I71" s="190" t="s">
        <v>1354</v>
      </c>
      <c r="J71" s="192" t="s">
        <v>123</v>
      </c>
      <c r="K71" s="193" t="s">
        <v>70</v>
      </c>
      <c r="L71" s="181"/>
      <c r="M71" s="181"/>
      <c r="N71" s="181" t="str">
        <f t="shared" si="2"/>
        <v>2019</v>
      </c>
      <c r="O71" s="181"/>
      <c r="P71" s="181">
        <v>2</v>
      </c>
      <c r="Q71" s="181">
        <v>3</v>
      </c>
      <c r="R71" s="181"/>
      <c r="S71" s="181"/>
      <c r="T71" s="181"/>
      <c r="U71" s="181"/>
      <c r="V71" s="194"/>
      <c r="W71" s="194"/>
      <c r="X71" s="194"/>
      <c r="Y71" s="194"/>
      <c r="Z71" s="194"/>
    </row>
    <row r="72" spans="1:26" s="178" customFormat="1" ht="30">
      <c r="A72" s="190">
        <v>44</v>
      </c>
      <c r="B72" s="190" t="s">
        <v>254</v>
      </c>
      <c r="C72" s="190" t="s">
        <v>198</v>
      </c>
      <c r="D72" s="190" t="s">
        <v>255</v>
      </c>
      <c r="E72" s="190" t="s">
        <v>200</v>
      </c>
      <c r="F72" s="190" t="s">
        <v>75</v>
      </c>
      <c r="G72" s="190" t="s">
        <v>256</v>
      </c>
      <c r="H72" s="190" t="s">
        <v>257</v>
      </c>
      <c r="I72" s="190" t="s">
        <v>1360</v>
      </c>
      <c r="J72" s="192" t="s">
        <v>123</v>
      </c>
      <c r="K72" s="193" t="s">
        <v>204</v>
      </c>
      <c r="L72" s="181"/>
      <c r="M72" s="181"/>
      <c r="N72" s="181" t="str">
        <f t="shared" si="2"/>
        <v>2018</v>
      </c>
      <c r="O72" s="181"/>
      <c r="P72" s="181">
        <v>2</v>
      </c>
      <c r="Q72" s="181">
        <v>3</v>
      </c>
      <c r="R72" s="181"/>
      <c r="S72" s="181"/>
      <c r="T72" s="181"/>
      <c r="U72" s="181"/>
      <c r="V72" s="194"/>
      <c r="W72" s="194"/>
      <c r="X72" s="194"/>
      <c r="Y72" s="194"/>
      <c r="Z72" s="194"/>
    </row>
    <row r="73" spans="1:26" s="178" customFormat="1" ht="45">
      <c r="A73" s="190">
        <v>45</v>
      </c>
      <c r="B73" s="190" t="s">
        <v>259</v>
      </c>
      <c r="C73" s="190" t="s">
        <v>260</v>
      </c>
      <c r="D73" s="190" t="s">
        <v>261</v>
      </c>
      <c r="E73" s="190" t="s">
        <v>262</v>
      </c>
      <c r="F73" s="190" t="s">
        <v>75</v>
      </c>
      <c r="G73" s="190" t="s">
        <v>256</v>
      </c>
      <c r="H73" s="190" t="s">
        <v>263</v>
      </c>
      <c r="I73" s="190" t="s">
        <v>1360</v>
      </c>
      <c r="J73" s="192" t="s">
        <v>123</v>
      </c>
      <c r="K73" s="193" t="s">
        <v>264</v>
      </c>
      <c r="L73" s="181"/>
      <c r="M73" s="181"/>
      <c r="N73" s="181" t="str">
        <f t="shared" si="2"/>
        <v>2016</v>
      </c>
      <c r="O73" s="181"/>
      <c r="P73" s="181">
        <v>2</v>
      </c>
      <c r="Q73" s="181">
        <v>3</v>
      </c>
      <c r="R73" s="181"/>
      <c r="S73" s="181"/>
      <c r="T73" s="181"/>
      <c r="U73" s="181"/>
      <c r="V73" s="194"/>
      <c r="W73" s="194"/>
      <c r="X73" s="194"/>
      <c r="Y73" s="194"/>
      <c r="Z73" s="194"/>
    </row>
    <row r="74" spans="1:26" s="178" customFormat="1" ht="45">
      <c r="A74" s="190">
        <v>46</v>
      </c>
      <c r="B74" s="190" t="s">
        <v>1361</v>
      </c>
      <c r="C74" s="190" t="s">
        <v>1362</v>
      </c>
      <c r="D74" s="190" t="s">
        <v>1363</v>
      </c>
      <c r="E74" s="190">
        <v>2009</v>
      </c>
      <c r="F74" s="190" t="s">
        <v>1353</v>
      </c>
      <c r="G74" s="190" t="s">
        <v>1364</v>
      </c>
      <c r="H74" s="190" t="s">
        <v>1365</v>
      </c>
      <c r="I74" s="190" t="s">
        <v>1282</v>
      </c>
      <c r="J74" s="192" t="s">
        <v>123</v>
      </c>
      <c r="K74" s="193" t="s">
        <v>399</v>
      </c>
      <c r="L74" s="181"/>
      <c r="M74" s="181"/>
      <c r="N74" s="181" t="str">
        <f t="shared" si="2"/>
        <v>2009</v>
      </c>
      <c r="O74" s="181"/>
      <c r="P74" s="181">
        <v>2</v>
      </c>
      <c r="Q74" s="181">
        <v>3</v>
      </c>
      <c r="R74" s="181"/>
      <c r="S74" s="181"/>
      <c r="T74" s="181"/>
      <c r="U74" s="181"/>
      <c r="V74" s="194"/>
      <c r="W74" s="194"/>
      <c r="X74" s="194"/>
      <c r="Y74" s="194"/>
      <c r="Z74" s="194"/>
    </row>
    <row r="75" spans="1:26" s="178" customFormat="1" ht="45">
      <c r="A75" s="190">
        <v>47</v>
      </c>
      <c r="B75" s="190" t="s">
        <v>421</v>
      </c>
      <c r="C75" s="190" t="s">
        <v>1366</v>
      </c>
      <c r="D75" s="190" t="s">
        <v>1367</v>
      </c>
      <c r="E75" s="190">
        <v>2016</v>
      </c>
      <c r="F75" s="190" t="s">
        <v>1279</v>
      </c>
      <c r="G75" s="190" t="s">
        <v>1364</v>
      </c>
      <c r="H75" s="190" t="s">
        <v>1365</v>
      </c>
      <c r="I75" s="190" t="s">
        <v>1282</v>
      </c>
      <c r="J75" s="192" t="s">
        <v>123</v>
      </c>
      <c r="K75" s="193" t="s">
        <v>48</v>
      </c>
      <c r="L75" s="195"/>
      <c r="M75" s="181"/>
      <c r="N75" s="181" t="str">
        <f t="shared" si="2"/>
        <v>2016</v>
      </c>
      <c r="O75" s="181"/>
      <c r="P75" s="181">
        <v>2</v>
      </c>
      <c r="Q75" s="181">
        <v>3</v>
      </c>
      <c r="R75" s="181"/>
      <c r="S75" s="181"/>
      <c r="T75" s="181"/>
      <c r="U75" s="181"/>
      <c r="V75" s="194"/>
      <c r="W75" s="194"/>
      <c r="X75" s="194"/>
      <c r="Y75" s="194"/>
      <c r="Z75" s="194"/>
    </row>
    <row r="76" spans="1:26" s="178" customFormat="1" ht="30">
      <c r="A76" s="190">
        <v>48</v>
      </c>
      <c r="B76" s="190" t="s">
        <v>1368</v>
      </c>
      <c r="C76" s="190" t="s">
        <v>1369</v>
      </c>
      <c r="D76" s="190" t="s">
        <v>1370</v>
      </c>
      <c r="E76" s="190">
        <v>2015</v>
      </c>
      <c r="F76" s="190" t="s">
        <v>1353</v>
      </c>
      <c r="G76" s="190" t="s">
        <v>1371</v>
      </c>
      <c r="H76" s="190" t="s">
        <v>1365</v>
      </c>
      <c r="I76" s="190" t="s">
        <v>1282</v>
      </c>
      <c r="J76" s="192" t="s">
        <v>123</v>
      </c>
      <c r="K76" s="193" t="s">
        <v>1372</v>
      </c>
      <c r="L76" s="195"/>
      <c r="M76" s="181"/>
      <c r="N76" s="181" t="str">
        <f t="shared" si="2"/>
        <v>2015</v>
      </c>
      <c r="O76" s="181"/>
      <c r="P76" s="181">
        <v>2</v>
      </c>
      <c r="Q76" s="181">
        <v>3</v>
      </c>
      <c r="R76" s="181"/>
      <c r="S76" s="181"/>
      <c r="T76" s="181"/>
      <c r="U76" s="181"/>
      <c r="V76" s="194"/>
      <c r="W76" s="194"/>
      <c r="X76" s="194"/>
      <c r="Y76" s="194"/>
      <c r="Z76" s="194"/>
    </row>
    <row r="77" spans="1:26" s="178" customFormat="1" ht="30">
      <c r="A77" s="190">
        <v>49</v>
      </c>
      <c r="B77" s="190" t="s">
        <v>1373</v>
      </c>
      <c r="C77" s="190" t="s">
        <v>1374</v>
      </c>
      <c r="D77" s="190" t="s">
        <v>1375</v>
      </c>
      <c r="E77" s="190" t="s">
        <v>1218</v>
      </c>
      <c r="F77" s="190" t="s">
        <v>1288</v>
      </c>
      <c r="G77" s="190" t="s">
        <v>1376</v>
      </c>
      <c r="H77" s="190" t="s">
        <v>269</v>
      </c>
      <c r="I77" s="190" t="s">
        <v>1283</v>
      </c>
      <c r="J77" s="192" t="s">
        <v>123</v>
      </c>
      <c r="K77" s="193" t="s">
        <v>1377</v>
      </c>
      <c r="L77" s="181"/>
      <c r="M77" s="181"/>
      <c r="N77" s="181" t="str">
        <f t="shared" si="2"/>
        <v>2009</v>
      </c>
      <c r="O77" s="209"/>
      <c r="P77" s="181">
        <v>2</v>
      </c>
      <c r="Q77" s="181">
        <v>3</v>
      </c>
      <c r="R77" s="209"/>
      <c r="S77" s="209"/>
      <c r="T77" s="209"/>
      <c r="U77" s="209"/>
      <c r="V77" s="194"/>
      <c r="W77" s="194"/>
      <c r="X77" s="194"/>
      <c r="Y77" s="194"/>
      <c r="Z77" s="194"/>
    </row>
    <row r="78" spans="1:26" s="178" customFormat="1" ht="60">
      <c r="A78" s="190">
        <v>50</v>
      </c>
      <c r="B78" s="190" t="s">
        <v>1378</v>
      </c>
      <c r="C78" s="190" t="s">
        <v>1379</v>
      </c>
      <c r="D78" s="190" t="s">
        <v>326</v>
      </c>
      <c r="E78" s="190" t="s">
        <v>35</v>
      </c>
      <c r="F78" s="190" t="s">
        <v>1288</v>
      </c>
      <c r="G78" s="190" t="s">
        <v>268</v>
      </c>
      <c r="H78" s="190" t="s">
        <v>269</v>
      </c>
      <c r="I78" s="190" t="s">
        <v>1283</v>
      </c>
      <c r="J78" s="192" t="s">
        <v>123</v>
      </c>
      <c r="K78" s="193" t="s">
        <v>250</v>
      </c>
      <c r="L78" s="181"/>
      <c r="M78" s="181"/>
      <c r="N78" s="181" t="str">
        <f t="shared" si="2"/>
        <v>2017</v>
      </c>
      <c r="O78" s="181"/>
      <c r="P78" s="181">
        <v>2</v>
      </c>
      <c r="Q78" s="181">
        <v>3</v>
      </c>
      <c r="R78" s="181"/>
      <c r="S78" s="181"/>
      <c r="T78" s="181"/>
      <c r="U78" s="181"/>
      <c r="V78" s="194"/>
      <c r="W78" s="194"/>
      <c r="X78" s="194"/>
      <c r="Y78" s="194"/>
      <c r="Z78" s="194"/>
    </row>
    <row r="79" spans="1:26" s="178" customFormat="1" ht="30">
      <c r="A79" s="190">
        <v>51</v>
      </c>
      <c r="B79" s="198" t="s">
        <v>205</v>
      </c>
      <c r="C79" s="198" t="s">
        <v>237</v>
      </c>
      <c r="D79" s="190" t="s">
        <v>265</v>
      </c>
      <c r="E79" s="190" t="s">
        <v>266</v>
      </c>
      <c r="F79" s="190" t="s">
        <v>267</v>
      </c>
      <c r="G79" s="190" t="s">
        <v>268</v>
      </c>
      <c r="H79" s="190" t="s">
        <v>269</v>
      </c>
      <c r="I79" s="190" t="s">
        <v>1283</v>
      </c>
      <c r="J79" s="192" t="s">
        <v>123</v>
      </c>
      <c r="K79" s="193" t="s">
        <v>241</v>
      </c>
      <c r="L79" s="181"/>
      <c r="M79" s="181"/>
      <c r="N79" s="181" t="str">
        <f t="shared" si="2"/>
        <v>2023</v>
      </c>
      <c r="O79" s="181"/>
      <c r="P79" s="181">
        <v>2</v>
      </c>
      <c r="Q79" s="181">
        <v>3</v>
      </c>
      <c r="R79" s="181"/>
      <c r="S79" s="181"/>
      <c r="T79" s="181"/>
      <c r="U79" s="181"/>
      <c r="V79" s="194"/>
      <c r="W79" s="194"/>
      <c r="X79" s="194"/>
      <c r="Y79" s="194"/>
      <c r="Z79" s="194"/>
    </row>
    <row r="80" spans="1:26" s="178" customFormat="1" ht="105">
      <c r="A80" s="190">
        <v>52</v>
      </c>
      <c r="B80" s="190" t="s">
        <v>1380</v>
      </c>
      <c r="C80" s="190" t="s">
        <v>1381</v>
      </c>
      <c r="D80" s="190" t="s">
        <v>1382</v>
      </c>
      <c r="E80" s="190" t="s">
        <v>1383</v>
      </c>
      <c r="F80" s="190" t="s">
        <v>246</v>
      </c>
      <c r="G80" s="190" t="s">
        <v>1384</v>
      </c>
      <c r="H80" s="190" t="s">
        <v>285</v>
      </c>
      <c r="I80" s="190" t="s">
        <v>286</v>
      </c>
      <c r="J80" s="192" t="s">
        <v>123</v>
      </c>
      <c r="K80" s="193" t="s">
        <v>218</v>
      </c>
      <c r="L80" s="181"/>
      <c r="M80" s="181"/>
      <c r="N80" s="181" t="str">
        <f t="shared" si="2"/>
        <v>2014</v>
      </c>
      <c r="O80" s="181"/>
      <c r="P80" s="181">
        <v>2</v>
      </c>
      <c r="Q80" s="181">
        <v>3</v>
      </c>
      <c r="R80" s="181"/>
      <c r="S80" s="181"/>
      <c r="T80" s="181"/>
      <c r="U80" s="181"/>
      <c r="V80" s="194"/>
      <c r="W80" s="194"/>
      <c r="X80" s="194"/>
      <c r="Y80" s="194"/>
      <c r="Z80" s="194"/>
    </row>
    <row r="81" spans="1:26" s="178" customFormat="1" ht="105">
      <c r="A81" s="190">
        <v>53</v>
      </c>
      <c r="B81" s="190" t="s">
        <v>1385</v>
      </c>
      <c r="C81" s="190" t="s">
        <v>1356</v>
      </c>
      <c r="D81" s="190" t="s">
        <v>1386</v>
      </c>
      <c r="E81" s="190" t="s">
        <v>1387</v>
      </c>
      <c r="F81" s="190" t="s">
        <v>246</v>
      </c>
      <c r="G81" s="190" t="s">
        <v>1384</v>
      </c>
      <c r="H81" s="190" t="s">
        <v>1388</v>
      </c>
      <c r="I81" s="190" t="s">
        <v>286</v>
      </c>
      <c r="J81" s="192" t="s">
        <v>123</v>
      </c>
      <c r="K81" s="193" t="s">
        <v>1356</v>
      </c>
      <c r="L81" s="181"/>
      <c r="M81" s="181"/>
      <c r="N81" s="181" t="str">
        <f t="shared" si="2"/>
        <v>2011</v>
      </c>
      <c r="O81" s="181"/>
      <c r="P81" s="181">
        <v>2</v>
      </c>
      <c r="Q81" s="181">
        <v>3</v>
      </c>
      <c r="R81" s="181"/>
      <c r="S81" s="181"/>
      <c r="T81" s="181"/>
      <c r="U81" s="181"/>
      <c r="V81" s="194"/>
      <c r="W81" s="194"/>
      <c r="X81" s="194"/>
      <c r="Y81" s="194"/>
      <c r="Z81" s="194"/>
    </row>
    <row r="82" spans="1:26" s="178" customFormat="1" ht="45">
      <c r="A82" s="190">
        <v>54</v>
      </c>
      <c r="B82" s="190" t="s">
        <v>279</v>
      </c>
      <c r="C82" s="190" t="s">
        <v>280</v>
      </c>
      <c r="D82" s="190" t="s">
        <v>272</v>
      </c>
      <c r="E82" s="190" t="s">
        <v>282</v>
      </c>
      <c r="F82" s="190" t="s">
        <v>283</v>
      </c>
      <c r="G82" s="190" t="s">
        <v>284</v>
      </c>
      <c r="H82" s="190" t="s">
        <v>285</v>
      </c>
      <c r="I82" s="190" t="s">
        <v>286</v>
      </c>
      <c r="J82" s="192" t="s">
        <v>123</v>
      </c>
      <c r="K82" s="193" t="s">
        <v>204</v>
      </c>
      <c r="L82" s="181"/>
      <c r="M82" s="181"/>
      <c r="N82" s="181" t="str">
        <f t="shared" si="2"/>
        <v>2018</v>
      </c>
      <c r="O82" s="181"/>
      <c r="P82" s="181">
        <v>2</v>
      </c>
      <c r="Q82" s="181">
        <v>3</v>
      </c>
      <c r="R82" s="181"/>
      <c r="S82" s="181"/>
      <c r="T82" s="181"/>
      <c r="U82" s="181"/>
      <c r="V82" s="194"/>
      <c r="W82" s="194"/>
      <c r="X82" s="194"/>
      <c r="Y82" s="194"/>
      <c r="Z82" s="194"/>
    </row>
    <row r="83" spans="1:26" s="178" customFormat="1" ht="90">
      <c r="A83" s="190">
        <v>55</v>
      </c>
      <c r="B83" s="190" t="s">
        <v>1389</v>
      </c>
      <c r="C83" s="190" t="s">
        <v>1377</v>
      </c>
      <c r="D83" s="190" t="s">
        <v>1390</v>
      </c>
      <c r="E83" s="190" t="s">
        <v>1204</v>
      </c>
      <c r="F83" s="190" t="s">
        <v>246</v>
      </c>
      <c r="G83" s="190" t="s">
        <v>1391</v>
      </c>
      <c r="H83" s="190" t="s">
        <v>285</v>
      </c>
      <c r="I83" s="190" t="s">
        <v>286</v>
      </c>
      <c r="J83" s="192" t="s">
        <v>123</v>
      </c>
      <c r="K83" s="193" t="s">
        <v>1377</v>
      </c>
      <c r="L83" s="181"/>
      <c r="M83" s="181"/>
      <c r="N83" s="181" t="str">
        <f t="shared" si="2"/>
        <v>2010</v>
      </c>
      <c r="O83" s="181"/>
      <c r="P83" s="181">
        <v>2</v>
      </c>
      <c r="Q83" s="181">
        <v>3</v>
      </c>
      <c r="R83" s="181"/>
      <c r="S83" s="181"/>
      <c r="T83" s="181"/>
      <c r="U83" s="181"/>
      <c r="V83" s="194"/>
      <c r="W83" s="194"/>
      <c r="X83" s="194"/>
      <c r="Y83" s="194"/>
      <c r="Z83" s="194"/>
    </row>
    <row r="84" spans="1:26" s="178" customFormat="1" ht="30">
      <c r="A84" s="190">
        <v>56</v>
      </c>
      <c r="B84" s="190" t="s">
        <v>270</v>
      </c>
      <c r="C84" s="190" t="s">
        <v>271</v>
      </c>
      <c r="D84" s="190" t="s">
        <v>272</v>
      </c>
      <c r="E84" s="190">
        <v>2019</v>
      </c>
      <c r="F84" s="190" t="s">
        <v>75</v>
      </c>
      <c r="G84" s="190" t="s">
        <v>247</v>
      </c>
      <c r="H84" s="190" t="s">
        <v>273</v>
      </c>
      <c r="I84" s="190" t="s">
        <v>1392</v>
      </c>
      <c r="J84" s="192" t="s">
        <v>123</v>
      </c>
      <c r="K84" s="193" t="s">
        <v>204</v>
      </c>
      <c r="L84" s="181"/>
      <c r="M84" s="181"/>
      <c r="N84" s="181" t="str">
        <f t="shared" si="2"/>
        <v>2019</v>
      </c>
      <c r="O84" s="181"/>
      <c r="P84" s="181">
        <v>2</v>
      </c>
      <c r="Q84" s="181">
        <v>3</v>
      </c>
      <c r="R84" s="181"/>
      <c r="S84" s="181"/>
      <c r="T84" s="181"/>
      <c r="U84" s="181"/>
      <c r="V84" s="194"/>
      <c r="W84" s="194"/>
      <c r="X84" s="194"/>
      <c r="Y84" s="194"/>
      <c r="Z84" s="194"/>
    </row>
    <row r="85" spans="1:26" s="178" customFormat="1" ht="75">
      <c r="A85" s="190">
        <v>57</v>
      </c>
      <c r="B85" s="190" t="s">
        <v>197</v>
      </c>
      <c r="C85" s="190" t="s">
        <v>198</v>
      </c>
      <c r="D85" s="190" t="s">
        <v>275</v>
      </c>
      <c r="E85" s="190">
        <v>2018</v>
      </c>
      <c r="F85" s="190" t="s">
        <v>75</v>
      </c>
      <c r="G85" s="190" t="s">
        <v>276</v>
      </c>
      <c r="H85" s="190" t="s">
        <v>277</v>
      </c>
      <c r="I85" s="190" t="s">
        <v>1393</v>
      </c>
      <c r="J85" s="192" t="s">
        <v>123</v>
      </c>
      <c r="K85" s="193" t="s">
        <v>204</v>
      </c>
      <c r="L85" s="181"/>
      <c r="M85" s="181"/>
      <c r="N85" s="181" t="str">
        <f t="shared" si="2"/>
        <v>2018</v>
      </c>
      <c r="O85" s="181"/>
      <c r="P85" s="181">
        <v>2</v>
      </c>
      <c r="Q85" s="181">
        <v>3</v>
      </c>
      <c r="R85" s="181"/>
      <c r="S85" s="181"/>
      <c r="T85" s="181"/>
      <c r="U85" s="181"/>
      <c r="V85" s="194"/>
      <c r="W85" s="194"/>
      <c r="X85" s="194"/>
      <c r="Y85" s="194"/>
      <c r="Z85" s="194"/>
    </row>
    <row r="86" spans="1:26" s="178" customFormat="1" ht="30">
      <c r="A86" s="190">
        <v>58</v>
      </c>
      <c r="B86" s="190" t="s">
        <v>325</v>
      </c>
      <c r="C86" s="190" t="s">
        <v>250</v>
      </c>
      <c r="D86" s="190" t="s">
        <v>326</v>
      </c>
      <c r="E86" s="190">
        <v>2012</v>
      </c>
      <c r="F86" s="190" t="s">
        <v>75</v>
      </c>
      <c r="G86" s="190" t="s">
        <v>327</v>
      </c>
      <c r="H86" s="190" t="s">
        <v>328</v>
      </c>
      <c r="I86" s="190" t="s">
        <v>329</v>
      </c>
      <c r="J86" s="192" t="s">
        <v>123</v>
      </c>
      <c r="K86" s="193" t="s">
        <v>250</v>
      </c>
      <c r="L86" s="195"/>
      <c r="M86" s="181"/>
      <c r="N86" s="181" t="str">
        <f t="shared" si="2"/>
        <v>2012</v>
      </c>
      <c r="O86" s="181"/>
      <c r="P86" s="181">
        <v>2</v>
      </c>
      <c r="Q86" s="181">
        <v>4</v>
      </c>
      <c r="R86" s="181"/>
      <c r="S86" s="181"/>
      <c r="T86" s="181"/>
      <c r="U86" s="181"/>
      <c r="V86" s="194"/>
      <c r="W86" s="194"/>
      <c r="X86" s="194"/>
      <c r="Y86" s="194"/>
      <c r="Z86" s="194"/>
    </row>
    <row r="87" spans="1:26" s="178" customFormat="1" ht="30">
      <c r="A87" s="190">
        <v>59</v>
      </c>
      <c r="B87" s="190" t="s">
        <v>330</v>
      </c>
      <c r="C87" s="190" t="s">
        <v>331</v>
      </c>
      <c r="D87" s="190" t="s">
        <v>332</v>
      </c>
      <c r="E87" s="190">
        <v>2023</v>
      </c>
      <c r="F87" s="190" t="s">
        <v>75</v>
      </c>
      <c r="G87" s="190" t="s">
        <v>327</v>
      </c>
      <c r="H87" s="190" t="s">
        <v>328</v>
      </c>
      <c r="I87" s="190" t="s">
        <v>329</v>
      </c>
      <c r="J87" s="192" t="s">
        <v>123</v>
      </c>
      <c r="K87" s="193" t="s">
        <v>332</v>
      </c>
      <c r="L87" s="181"/>
      <c r="M87" s="181"/>
      <c r="N87" s="181" t="str">
        <f t="shared" si="2"/>
        <v>2023</v>
      </c>
      <c r="O87" s="181"/>
      <c r="P87" s="181">
        <v>2</v>
      </c>
      <c r="Q87" s="181">
        <v>4</v>
      </c>
      <c r="R87" s="181"/>
      <c r="S87" s="181"/>
      <c r="T87" s="181"/>
      <c r="U87" s="181"/>
      <c r="V87" s="194"/>
      <c r="W87" s="194"/>
      <c r="X87" s="194"/>
      <c r="Y87" s="194"/>
      <c r="Z87" s="194"/>
    </row>
    <row r="88" spans="1:26" s="178" customFormat="1" ht="285">
      <c r="A88" s="190">
        <v>60</v>
      </c>
      <c r="B88" s="190" t="s">
        <v>333</v>
      </c>
      <c r="C88" s="190" t="s">
        <v>334</v>
      </c>
      <c r="D88" s="190" t="s">
        <v>335</v>
      </c>
      <c r="E88" s="190">
        <v>2010</v>
      </c>
      <c r="F88" s="190" t="s">
        <v>75</v>
      </c>
      <c r="G88" s="190" t="s">
        <v>336</v>
      </c>
      <c r="H88" s="190" t="s">
        <v>337</v>
      </c>
      <c r="I88" s="190" t="s">
        <v>338</v>
      </c>
      <c r="J88" s="192" t="s">
        <v>123</v>
      </c>
      <c r="K88" s="193" t="s">
        <v>339</v>
      </c>
      <c r="L88" s="181"/>
      <c r="M88" s="181"/>
      <c r="N88" s="181" t="str">
        <f t="shared" si="2"/>
        <v>2010</v>
      </c>
      <c r="O88" s="181"/>
      <c r="P88" s="181">
        <v>2</v>
      </c>
      <c r="Q88" s="181">
        <v>4</v>
      </c>
      <c r="R88" s="181"/>
      <c r="S88" s="181"/>
      <c r="T88" s="181"/>
      <c r="U88" s="181"/>
      <c r="V88" s="194"/>
      <c r="W88" s="194"/>
      <c r="X88" s="194"/>
      <c r="Y88" s="194"/>
      <c r="Z88" s="194"/>
    </row>
    <row r="89" spans="1:26" s="178" customFormat="1" ht="330">
      <c r="A89" s="190">
        <v>61</v>
      </c>
      <c r="B89" s="190" t="s">
        <v>340</v>
      </c>
      <c r="C89" s="190" t="s">
        <v>341</v>
      </c>
      <c r="D89" s="190" t="s">
        <v>342</v>
      </c>
      <c r="E89" s="190">
        <v>2019</v>
      </c>
      <c r="F89" s="190" t="s">
        <v>75</v>
      </c>
      <c r="G89" s="190" t="s">
        <v>343</v>
      </c>
      <c r="H89" s="190"/>
      <c r="I89" s="190" t="s">
        <v>338</v>
      </c>
      <c r="J89" s="192" t="s">
        <v>123</v>
      </c>
      <c r="K89" s="193" t="s">
        <v>124</v>
      </c>
      <c r="L89" s="181"/>
      <c r="M89" s="181"/>
      <c r="N89" s="181" t="str">
        <f t="shared" si="2"/>
        <v>2019</v>
      </c>
      <c r="O89" s="181"/>
      <c r="P89" s="181">
        <v>2</v>
      </c>
      <c r="Q89" s="181">
        <v>4</v>
      </c>
      <c r="R89" s="181"/>
      <c r="S89" s="181"/>
      <c r="T89" s="181"/>
      <c r="U89" s="181"/>
      <c r="V89" s="194"/>
      <c r="W89" s="194"/>
      <c r="X89" s="194"/>
      <c r="Y89" s="194"/>
      <c r="Z89" s="194"/>
    </row>
    <row r="90" spans="1:26" s="178" customFormat="1" ht="90">
      <c r="A90" s="190">
        <v>62</v>
      </c>
      <c r="B90" s="190" t="s">
        <v>357</v>
      </c>
      <c r="C90" s="190" t="s">
        <v>358</v>
      </c>
      <c r="D90" s="190" t="s">
        <v>359</v>
      </c>
      <c r="E90" s="190" t="s">
        <v>360</v>
      </c>
      <c r="F90" s="190" t="s">
        <v>75</v>
      </c>
      <c r="G90" s="207" t="s">
        <v>361</v>
      </c>
      <c r="H90" s="190" t="s">
        <v>362</v>
      </c>
      <c r="I90" s="190" t="s">
        <v>363</v>
      </c>
      <c r="J90" s="192" t="s">
        <v>123</v>
      </c>
      <c r="K90" s="193" t="s">
        <v>124</v>
      </c>
      <c r="L90" s="181"/>
      <c r="M90" s="181"/>
      <c r="N90" s="181" t="str">
        <f t="shared" si="2"/>
        <v>2014</v>
      </c>
      <c r="O90" s="181"/>
      <c r="P90" s="181">
        <v>2</v>
      </c>
      <c r="Q90" s="181">
        <v>4</v>
      </c>
      <c r="R90" s="181"/>
      <c r="S90" s="181"/>
      <c r="T90" s="181"/>
      <c r="U90" s="181"/>
      <c r="V90" s="194"/>
      <c r="W90" s="194"/>
      <c r="X90" s="194"/>
      <c r="Y90" s="194"/>
      <c r="Z90" s="194"/>
    </row>
    <row r="91" spans="1:26" s="178" customFormat="1" ht="120">
      <c r="A91" s="190">
        <v>63</v>
      </c>
      <c r="B91" s="190" t="s">
        <v>357</v>
      </c>
      <c r="C91" s="190" t="s">
        <v>356</v>
      </c>
      <c r="D91" s="190" t="s">
        <v>364</v>
      </c>
      <c r="E91" s="190" t="s">
        <v>282</v>
      </c>
      <c r="F91" s="190" t="s">
        <v>75</v>
      </c>
      <c r="G91" s="207" t="s">
        <v>365</v>
      </c>
      <c r="H91" s="190" t="s">
        <v>362</v>
      </c>
      <c r="I91" s="190" t="s">
        <v>363</v>
      </c>
      <c r="J91" s="192" t="s">
        <v>123</v>
      </c>
      <c r="K91" s="193" t="s">
        <v>356</v>
      </c>
      <c r="L91" s="181"/>
      <c r="M91" s="181"/>
      <c r="N91" s="181" t="str">
        <f t="shared" si="2"/>
        <v>2018</v>
      </c>
      <c r="O91" s="181"/>
      <c r="P91" s="181">
        <v>2</v>
      </c>
      <c r="Q91" s="181">
        <v>4</v>
      </c>
      <c r="R91" s="181"/>
      <c r="S91" s="181"/>
      <c r="T91" s="181"/>
      <c r="U91" s="181"/>
      <c r="V91" s="194"/>
      <c r="W91" s="194"/>
      <c r="X91" s="194"/>
      <c r="Y91" s="194"/>
      <c r="Z91" s="194"/>
    </row>
    <row r="92" spans="1:26" s="178" customFormat="1" ht="45">
      <c r="A92" s="190">
        <v>64</v>
      </c>
      <c r="B92" s="190" t="s">
        <v>357</v>
      </c>
      <c r="C92" s="190" t="s">
        <v>353</v>
      </c>
      <c r="D92" s="190" t="s">
        <v>366</v>
      </c>
      <c r="E92" s="190" t="s">
        <v>43</v>
      </c>
      <c r="F92" s="190" t="s">
        <v>75</v>
      </c>
      <c r="G92" s="198" t="s">
        <v>367</v>
      </c>
      <c r="H92" s="190" t="s">
        <v>368</v>
      </c>
      <c r="I92" s="190" t="s">
        <v>369</v>
      </c>
      <c r="J92" s="192" t="s">
        <v>123</v>
      </c>
      <c r="K92" s="193" t="s">
        <v>356</v>
      </c>
      <c r="L92" s="181"/>
      <c r="M92" s="181"/>
      <c r="N92" s="181" t="str">
        <f t="shared" si="2"/>
        <v>2019</v>
      </c>
      <c r="O92" s="181"/>
      <c r="P92" s="181">
        <v>2</v>
      </c>
      <c r="Q92" s="181">
        <v>4</v>
      </c>
      <c r="R92" s="181"/>
      <c r="S92" s="181"/>
      <c r="T92" s="181"/>
      <c r="U92" s="181"/>
      <c r="V92" s="194"/>
      <c r="W92" s="194"/>
      <c r="X92" s="194"/>
      <c r="Y92" s="194"/>
      <c r="Z92" s="194"/>
    </row>
    <row r="93" spans="1:26" s="178" customFormat="1" ht="45">
      <c r="A93" s="190">
        <v>65</v>
      </c>
      <c r="B93" s="190" t="s">
        <v>357</v>
      </c>
      <c r="C93" s="190" t="s">
        <v>353</v>
      </c>
      <c r="D93" s="190" t="s">
        <v>370</v>
      </c>
      <c r="E93" s="190" t="s">
        <v>43</v>
      </c>
      <c r="F93" s="190" t="s">
        <v>75</v>
      </c>
      <c r="G93" s="198" t="s">
        <v>367</v>
      </c>
      <c r="H93" s="190" t="s">
        <v>368</v>
      </c>
      <c r="I93" s="190" t="s">
        <v>369</v>
      </c>
      <c r="J93" s="192" t="s">
        <v>123</v>
      </c>
      <c r="K93" s="193" t="s">
        <v>356</v>
      </c>
      <c r="L93" s="181"/>
      <c r="M93" s="181"/>
      <c r="N93" s="181" t="str">
        <f t="shared" si="2"/>
        <v>2019</v>
      </c>
      <c r="O93" s="181"/>
      <c r="P93" s="181">
        <v>2</v>
      </c>
      <c r="Q93" s="181">
        <v>4</v>
      </c>
      <c r="R93" s="181"/>
      <c r="S93" s="181"/>
      <c r="T93" s="181"/>
      <c r="U93" s="181"/>
      <c r="V93" s="194"/>
      <c r="W93" s="194"/>
      <c r="X93" s="194"/>
      <c r="Y93" s="194"/>
      <c r="Z93" s="194"/>
    </row>
    <row r="94" spans="1:26" s="178" customFormat="1" ht="45">
      <c r="A94" s="190">
        <v>66</v>
      </c>
      <c r="B94" s="198" t="s">
        <v>371</v>
      </c>
      <c r="C94" s="198" t="s">
        <v>372</v>
      </c>
      <c r="D94" s="198" t="s">
        <v>373</v>
      </c>
      <c r="E94" s="190" t="s">
        <v>81</v>
      </c>
      <c r="F94" s="190" t="s">
        <v>75</v>
      </c>
      <c r="G94" s="198" t="s">
        <v>367</v>
      </c>
      <c r="H94" s="190" t="s">
        <v>368</v>
      </c>
      <c r="I94" s="190" t="s">
        <v>369</v>
      </c>
      <c r="J94" s="192" t="s">
        <v>123</v>
      </c>
      <c r="K94" s="193" t="s">
        <v>241</v>
      </c>
      <c r="L94" s="181"/>
      <c r="M94" s="181"/>
      <c r="N94" s="181" t="str">
        <f t="shared" si="2"/>
        <v>2022</v>
      </c>
      <c r="O94" s="181"/>
      <c r="P94" s="181">
        <v>2</v>
      </c>
      <c r="Q94" s="181">
        <v>4</v>
      </c>
      <c r="R94" s="181"/>
      <c r="S94" s="181"/>
      <c r="T94" s="181"/>
      <c r="U94" s="181"/>
      <c r="V94" s="194"/>
      <c r="W94" s="194"/>
      <c r="X94" s="194"/>
      <c r="Y94" s="194"/>
      <c r="Z94" s="194"/>
    </row>
    <row r="95" spans="1:26" s="178" customFormat="1" ht="105">
      <c r="A95" s="190">
        <v>67</v>
      </c>
      <c r="B95" s="190" t="s">
        <v>116</v>
      </c>
      <c r="C95" s="190" t="s">
        <v>374</v>
      </c>
      <c r="D95" s="190" t="s">
        <v>375</v>
      </c>
      <c r="E95" s="190" t="s">
        <v>376</v>
      </c>
      <c r="F95" s="190" t="s">
        <v>75</v>
      </c>
      <c r="G95" s="190" t="s">
        <v>381</v>
      </c>
      <c r="H95" s="190" t="s">
        <v>378</v>
      </c>
      <c r="I95" s="190" t="s">
        <v>78</v>
      </c>
      <c r="J95" s="192" t="s">
        <v>123</v>
      </c>
      <c r="K95" s="193" t="s">
        <v>196</v>
      </c>
      <c r="L95" s="181"/>
      <c r="M95" s="181"/>
      <c r="N95" s="181" t="str">
        <f t="shared" si="2"/>
        <v>2015</v>
      </c>
      <c r="O95" s="181"/>
      <c r="P95" s="181">
        <v>2</v>
      </c>
      <c r="Q95" s="181">
        <v>4</v>
      </c>
      <c r="R95" s="181"/>
      <c r="S95" s="181"/>
      <c r="T95" s="181"/>
      <c r="U95" s="181"/>
      <c r="V95" s="194"/>
      <c r="W95" s="194"/>
      <c r="X95" s="194"/>
      <c r="Y95" s="194"/>
      <c r="Z95" s="194"/>
    </row>
    <row r="96" spans="1:26" s="178" customFormat="1" ht="105">
      <c r="A96" s="190">
        <v>68</v>
      </c>
      <c r="B96" s="190" t="s">
        <v>116</v>
      </c>
      <c r="C96" s="190" t="s">
        <v>379</v>
      </c>
      <c r="D96" s="190" t="s">
        <v>380</v>
      </c>
      <c r="E96" s="190" t="s">
        <v>43</v>
      </c>
      <c r="F96" s="190" t="s">
        <v>75</v>
      </c>
      <c r="G96" s="190" t="s">
        <v>381</v>
      </c>
      <c r="H96" s="190" t="s">
        <v>378</v>
      </c>
      <c r="I96" s="190" t="s">
        <v>78</v>
      </c>
      <c r="J96" s="192" t="s">
        <v>123</v>
      </c>
      <c r="K96" s="193" t="s">
        <v>379</v>
      </c>
      <c r="L96" s="181"/>
      <c r="M96" s="181"/>
      <c r="N96" s="181" t="str">
        <f t="shared" si="2"/>
        <v>2019</v>
      </c>
      <c r="O96" s="181"/>
      <c r="P96" s="181">
        <v>2</v>
      </c>
      <c r="Q96" s="181">
        <v>4</v>
      </c>
      <c r="R96" s="181"/>
      <c r="S96" s="181"/>
      <c r="T96" s="181"/>
      <c r="U96" s="181"/>
      <c r="V96" s="194"/>
      <c r="W96" s="194"/>
      <c r="X96" s="194"/>
      <c r="Y96" s="194"/>
      <c r="Z96" s="194"/>
    </row>
    <row r="97" spans="1:26" s="178" customFormat="1" ht="105">
      <c r="A97" s="190">
        <v>69</v>
      </c>
      <c r="B97" s="190" t="s">
        <v>116</v>
      </c>
      <c r="C97" s="190" t="s">
        <v>382</v>
      </c>
      <c r="D97" s="190" t="s">
        <v>383</v>
      </c>
      <c r="E97" s="190" t="s">
        <v>112</v>
      </c>
      <c r="F97" s="190" t="s">
        <v>75</v>
      </c>
      <c r="G97" s="190" t="s">
        <v>381</v>
      </c>
      <c r="H97" s="190" t="s">
        <v>378</v>
      </c>
      <c r="I97" s="190" t="s">
        <v>78</v>
      </c>
      <c r="J97" s="192" t="s">
        <v>123</v>
      </c>
      <c r="K97" s="210" t="s">
        <v>384</v>
      </c>
      <c r="L97" s="181"/>
      <c r="M97" s="181"/>
      <c r="N97" s="181" t="str">
        <f t="shared" si="2"/>
        <v>2014</v>
      </c>
      <c r="O97" s="181"/>
      <c r="P97" s="181">
        <v>2</v>
      </c>
      <c r="Q97" s="181">
        <v>4</v>
      </c>
      <c r="R97" s="181"/>
      <c r="S97" s="181"/>
      <c r="T97" s="181"/>
      <c r="U97" s="181"/>
      <c r="V97" s="194"/>
      <c r="W97" s="194"/>
      <c r="X97" s="194"/>
      <c r="Y97" s="194"/>
      <c r="Z97" s="194"/>
    </row>
    <row r="98" spans="1:26" s="178" customFormat="1" ht="105">
      <c r="A98" s="190">
        <v>70</v>
      </c>
      <c r="B98" s="190" t="s">
        <v>385</v>
      </c>
      <c r="C98" s="190" t="s">
        <v>386</v>
      </c>
      <c r="D98" s="190" t="s">
        <v>387</v>
      </c>
      <c r="E98" s="190">
        <v>2017</v>
      </c>
      <c r="F98" s="190" t="s">
        <v>75</v>
      </c>
      <c r="G98" s="207" t="s">
        <v>388</v>
      </c>
      <c r="H98" s="207" t="s">
        <v>389</v>
      </c>
      <c r="I98" s="207" t="s">
        <v>390</v>
      </c>
      <c r="J98" s="211" t="s">
        <v>123</v>
      </c>
      <c r="K98" s="212" t="s">
        <v>391</v>
      </c>
      <c r="L98" s="181"/>
      <c r="M98" s="181"/>
      <c r="N98" s="181" t="str">
        <f t="shared" si="2"/>
        <v>2017</v>
      </c>
      <c r="O98" s="181"/>
      <c r="P98" s="181">
        <v>2</v>
      </c>
      <c r="Q98" s="181">
        <v>4</v>
      </c>
      <c r="R98" s="181"/>
      <c r="S98" s="181"/>
      <c r="T98" s="181"/>
      <c r="U98" s="181"/>
      <c r="V98" s="194"/>
      <c r="W98" s="194"/>
      <c r="X98" s="194"/>
      <c r="Y98" s="194"/>
      <c r="Z98" s="194"/>
    </row>
    <row r="99" spans="1:26" s="178" customFormat="1" ht="60">
      <c r="A99" s="190">
        <v>71</v>
      </c>
      <c r="B99" s="190" t="s">
        <v>392</v>
      </c>
      <c r="C99" s="190" t="s">
        <v>393</v>
      </c>
      <c r="D99" s="190" t="s">
        <v>265</v>
      </c>
      <c r="E99" s="190" t="s">
        <v>394</v>
      </c>
      <c r="F99" s="190" t="s">
        <v>395</v>
      </c>
      <c r="G99" s="190" t="s">
        <v>396</v>
      </c>
      <c r="H99" s="190" t="s">
        <v>397</v>
      </c>
      <c r="I99" s="190" t="s">
        <v>398</v>
      </c>
      <c r="J99" s="192" t="s">
        <v>123</v>
      </c>
      <c r="K99" s="210" t="s">
        <v>399</v>
      </c>
      <c r="L99" s="181"/>
      <c r="M99" s="181"/>
      <c r="N99" s="181" t="str">
        <f t="shared" si="2"/>
        <v>2007</v>
      </c>
      <c r="O99" s="181"/>
      <c r="P99" s="181">
        <v>2</v>
      </c>
      <c r="Q99" s="181">
        <v>4</v>
      </c>
      <c r="R99" s="181"/>
      <c r="S99" s="181"/>
      <c r="T99" s="181"/>
      <c r="U99" s="181"/>
      <c r="V99" s="194"/>
      <c r="W99" s="194"/>
      <c r="X99" s="194"/>
      <c r="Y99" s="194"/>
      <c r="Z99" s="194"/>
    </row>
    <row r="100" spans="1:26" s="178" customFormat="1" ht="30">
      <c r="A100" s="190">
        <v>72</v>
      </c>
      <c r="B100" s="190" t="s">
        <v>116</v>
      </c>
      <c r="C100" s="190" t="s">
        <v>400</v>
      </c>
      <c r="D100" s="190" t="s">
        <v>401</v>
      </c>
      <c r="E100" s="190" t="s">
        <v>402</v>
      </c>
      <c r="F100" s="190" t="s">
        <v>403</v>
      </c>
      <c r="G100" s="190" t="s">
        <v>404</v>
      </c>
      <c r="H100" s="190" t="s">
        <v>405</v>
      </c>
      <c r="I100" s="190" t="s">
        <v>406</v>
      </c>
      <c r="J100" s="192" t="s">
        <v>123</v>
      </c>
      <c r="K100" s="210" t="s">
        <v>407</v>
      </c>
      <c r="L100" s="213"/>
      <c r="M100" s="209"/>
      <c r="N100" s="181" t="str">
        <f t="shared" si="2"/>
        <v>2020</v>
      </c>
      <c r="O100" s="181"/>
      <c r="P100" s="181">
        <v>2</v>
      </c>
      <c r="Q100" s="181">
        <v>4</v>
      </c>
      <c r="R100" s="181"/>
      <c r="S100" s="181"/>
      <c r="T100" s="181"/>
      <c r="U100" s="181"/>
      <c r="V100" s="194"/>
      <c r="W100" s="194"/>
      <c r="X100" s="194"/>
      <c r="Y100" s="194"/>
      <c r="Z100" s="194"/>
    </row>
    <row r="101" spans="1:26" s="178" customFormat="1" ht="30">
      <c r="A101" s="190">
        <v>73</v>
      </c>
      <c r="B101" s="198" t="s">
        <v>350</v>
      </c>
      <c r="C101" s="198" t="s">
        <v>408</v>
      </c>
      <c r="D101" s="198" t="s">
        <v>409</v>
      </c>
      <c r="E101" s="207" t="s">
        <v>410</v>
      </c>
      <c r="F101" s="190" t="s">
        <v>75</v>
      </c>
      <c r="G101" s="190" t="s">
        <v>411</v>
      </c>
      <c r="H101" s="190" t="s">
        <v>412</v>
      </c>
      <c r="I101" s="190" t="s">
        <v>413</v>
      </c>
      <c r="J101" s="192" t="s">
        <v>123</v>
      </c>
      <c r="K101" s="214" t="s">
        <v>351</v>
      </c>
      <c r="L101" s="215"/>
      <c r="M101" s="181"/>
      <c r="N101" s="181" t="str">
        <f t="shared" si="2"/>
        <v>2012</v>
      </c>
      <c r="O101" s="181"/>
      <c r="P101" s="181">
        <v>2</v>
      </c>
      <c r="Q101" s="181">
        <v>4</v>
      </c>
      <c r="R101" s="181"/>
      <c r="S101" s="181"/>
      <c r="T101" s="181"/>
      <c r="U101" s="181"/>
      <c r="V101" s="194"/>
      <c r="W101" s="194"/>
      <c r="X101" s="194"/>
      <c r="Y101" s="194"/>
      <c r="Z101" s="194"/>
    </row>
    <row r="102" spans="1:26" s="178" customFormat="1" ht="135">
      <c r="A102" s="190">
        <v>74</v>
      </c>
      <c r="B102" s="190" t="s">
        <v>414</v>
      </c>
      <c r="C102" s="190" t="s">
        <v>379</v>
      </c>
      <c r="D102" s="190" t="s">
        <v>415</v>
      </c>
      <c r="E102" s="190" t="s">
        <v>266</v>
      </c>
      <c r="F102" s="190" t="s">
        <v>75</v>
      </c>
      <c r="G102" s="190" t="s">
        <v>416</v>
      </c>
      <c r="H102" s="190" t="s">
        <v>417</v>
      </c>
      <c r="I102" s="190" t="s">
        <v>89</v>
      </c>
      <c r="J102" s="192" t="s">
        <v>123</v>
      </c>
      <c r="K102" s="193" t="s">
        <v>379</v>
      </c>
      <c r="L102" s="181"/>
      <c r="M102" s="181"/>
      <c r="N102" s="181" t="str">
        <f t="shared" si="2"/>
        <v>2023</v>
      </c>
      <c r="O102" s="181"/>
      <c r="P102" s="181">
        <v>2</v>
      </c>
      <c r="Q102" s="181">
        <v>4</v>
      </c>
      <c r="R102" s="181"/>
      <c r="S102" s="181"/>
      <c r="T102" s="181"/>
      <c r="U102" s="181"/>
      <c r="V102" s="194"/>
      <c r="W102" s="194"/>
      <c r="X102" s="194"/>
      <c r="Y102" s="194"/>
      <c r="Z102" s="194"/>
    </row>
    <row r="103" spans="1:26" s="178" customFormat="1" ht="135">
      <c r="A103" s="190">
        <v>75</v>
      </c>
      <c r="B103" s="190" t="s">
        <v>418</v>
      </c>
      <c r="C103" s="190" t="s">
        <v>419</v>
      </c>
      <c r="D103" s="190" t="s">
        <v>305</v>
      </c>
      <c r="E103" s="190" t="s">
        <v>420</v>
      </c>
      <c r="F103" s="190" t="s">
        <v>75</v>
      </c>
      <c r="G103" s="190" t="s">
        <v>416</v>
      </c>
      <c r="H103" s="190" t="s">
        <v>417</v>
      </c>
      <c r="I103" s="190" t="s">
        <v>89</v>
      </c>
      <c r="J103" s="192" t="s">
        <v>123</v>
      </c>
      <c r="K103" s="216" t="s">
        <v>351</v>
      </c>
      <c r="L103" s="181"/>
      <c r="M103" s="181"/>
      <c r="N103" s="181" t="str">
        <f t="shared" si="2"/>
        <v>2016</v>
      </c>
      <c r="O103" s="181"/>
      <c r="P103" s="181">
        <v>2</v>
      </c>
      <c r="Q103" s="181">
        <v>4</v>
      </c>
      <c r="R103" s="181"/>
      <c r="S103" s="181"/>
      <c r="T103" s="181"/>
      <c r="U103" s="181"/>
      <c r="V103" s="194"/>
      <c r="W103" s="194"/>
      <c r="X103" s="194"/>
      <c r="Y103" s="194"/>
      <c r="Z103" s="194"/>
    </row>
    <row r="104" spans="1:26" s="178" customFormat="1" ht="135">
      <c r="A104" s="190">
        <v>76</v>
      </c>
      <c r="B104" s="190" t="s">
        <v>421</v>
      </c>
      <c r="C104" s="190" t="s">
        <v>422</v>
      </c>
      <c r="D104" s="190" t="s">
        <v>305</v>
      </c>
      <c r="E104" s="190" t="s">
        <v>423</v>
      </c>
      <c r="F104" s="190" t="s">
        <v>75</v>
      </c>
      <c r="G104" s="190" t="s">
        <v>416</v>
      </c>
      <c r="H104" s="190" t="s">
        <v>417</v>
      </c>
      <c r="I104" s="190" t="s">
        <v>89</v>
      </c>
      <c r="J104" s="192" t="s">
        <v>123</v>
      </c>
      <c r="K104" s="193" t="s">
        <v>424</v>
      </c>
      <c r="L104" s="181"/>
      <c r="M104" s="181"/>
      <c r="N104" s="181">
        <v>2021</v>
      </c>
      <c r="O104" s="181"/>
      <c r="P104" s="181">
        <v>2</v>
      </c>
      <c r="Q104" s="181">
        <v>4</v>
      </c>
      <c r="R104" s="181"/>
      <c r="S104" s="181"/>
      <c r="T104" s="181"/>
      <c r="U104" s="181"/>
      <c r="V104" s="194"/>
      <c r="W104" s="194"/>
      <c r="X104" s="194"/>
      <c r="Y104" s="194"/>
      <c r="Z104" s="194"/>
    </row>
    <row r="105" spans="1:26" s="178" customFormat="1" ht="135">
      <c r="A105" s="190">
        <v>77</v>
      </c>
      <c r="B105" s="190" t="s">
        <v>425</v>
      </c>
      <c r="C105" s="190" t="s">
        <v>426</v>
      </c>
      <c r="D105" s="190" t="s">
        <v>305</v>
      </c>
      <c r="E105" s="190" t="s">
        <v>427</v>
      </c>
      <c r="F105" s="190" t="s">
        <v>75</v>
      </c>
      <c r="G105" s="190" t="s">
        <v>428</v>
      </c>
      <c r="H105" s="190" t="s">
        <v>417</v>
      </c>
      <c r="I105" s="190" t="s">
        <v>89</v>
      </c>
      <c r="J105" s="192" t="s">
        <v>123</v>
      </c>
      <c r="K105" s="193" t="s">
        <v>424</v>
      </c>
      <c r="L105" s="181"/>
      <c r="M105" s="181"/>
      <c r="N105" s="181" t="str">
        <f t="shared" ref="N105:N111" si="3">RIGHT(E105,4)</f>
        <v>2013</v>
      </c>
      <c r="O105" s="181"/>
      <c r="P105" s="181">
        <v>2</v>
      </c>
      <c r="Q105" s="181">
        <v>4</v>
      </c>
      <c r="R105" s="181"/>
      <c r="S105" s="181"/>
      <c r="T105" s="181"/>
      <c r="U105" s="181"/>
      <c r="V105" s="194"/>
      <c r="W105" s="194"/>
      <c r="X105" s="194"/>
      <c r="Y105" s="194"/>
      <c r="Z105" s="194"/>
    </row>
    <row r="106" spans="1:26" s="178" customFormat="1" ht="135">
      <c r="A106" s="190">
        <v>78</v>
      </c>
      <c r="B106" s="190" t="s">
        <v>421</v>
      </c>
      <c r="C106" s="190" t="s">
        <v>429</v>
      </c>
      <c r="D106" s="190" t="s">
        <v>305</v>
      </c>
      <c r="E106" s="190" t="s">
        <v>200</v>
      </c>
      <c r="F106" s="190" t="s">
        <v>75</v>
      </c>
      <c r="G106" s="190" t="s">
        <v>416</v>
      </c>
      <c r="H106" s="190" t="s">
        <v>417</v>
      </c>
      <c r="I106" s="190" t="s">
        <v>89</v>
      </c>
      <c r="J106" s="192" t="s">
        <v>123</v>
      </c>
      <c r="K106" s="193" t="s">
        <v>424</v>
      </c>
      <c r="L106" s="181"/>
      <c r="M106" s="181"/>
      <c r="N106" s="181" t="str">
        <f t="shared" si="3"/>
        <v>2018</v>
      </c>
      <c r="O106" s="181"/>
      <c r="P106" s="181">
        <v>2</v>
      </c>
      <c r="Q106" s="181">
        <v>4</v>
      </c>
      <c r="R106" s="181"/>
      <c r="S106" s="181"/>
      <c r="T106" s="181"/>
      <c r="U106" s="181"/>
      <c r="V106" s="194"/>
      <c r="W106" s="194"/>
      <c r="X106" s="194"/>
      <c r="Y106" s="194"/>
      <c r="Z106" s="194"/>
    </row>
    <row r="107" spans="1:26" s="178" customFormat="1" ht="30">
      <c r="A107" s="190">
        <v>79</v>
      </c>
      <c r="B107" s="190" t="s">
        <v>430</v>
      </c>
      <c r="C107" s="190" t="s">
        <v>431</v>
      </c>
      <c r="D107" s="190" t="s">
        <v>432</v>
      </c>
      <c r="E107" s="190" t="s">
        <v>433</v>
      </c>
      <c r="F107" s="190" t="s">
        <v>94</v>
      </c>
      <c r="G107" s="190" t="s">
        <v>434</v>
      </c>
      <c r="H107" s="190" t="s">
        <v>435</v>
      </c>
      <c r="I107" s="190" t="s">
        <v>97</v>
      </c>
      <c r="J107" s="192" t="s">
        <v>123</v>
      </c>
      <c r="K107" s="195" t="s">
        <v>436</v>
      </c>
      <c r="L107" s="181"/>
      <c r="M107" s="181"/>
      <c r="N107" s="181" t="str">
        <f t="shared" si="3"/>
        <v>2019</v>
      </c>
      <c r="O107" s="181"/>
      <c r="P107" s="181">
        <v>2</v>
      </c>
      <c r="Q107" s="181">
        <v>4</v>
      </c>
      <c r="R107" s="181"/>
      <c r="S107" s="181"/>
      <c r="T107" s="181"/>
      <c r="U107" s="181"/>
      <c r="V107" s="194"/>
      <c r="W107" s="194"/>
      <c r="X107" s="194"/>
      <c r="Y107" s="194"/>
      <c r="Z107" s="194"/>
    </row>
    <row r="108" spans="1:26" s="178" customFormat="1" ht="30">
      <c r="A108" s="190">
        <v>80</v>
      </c>
      <c r="B108" s="190" t="s">
        <v>254</v>
      </c>
      <c r="C108" s="190" t="s">
        <v>437</v>
      </c>
      <c r="D108" s="190" t="s">
        <v>432</v>
      </c>
      <c r="E108" s="190" t="s">
        <v>438</v>
      </c>
      <c r="F108" s="190" t="s">
        <v>94</v>
      </c>
      <c r="G108" s="190" t="s">
        <v>439</v>
      </c>
      <c r="H108" s="190" t="s">
        <v>435</v>
      </c>
      <c r="I108" s="190" t="s">
        <v>97</v>
      </c>
      <c r="J108" s="192" t="s">
        <v>123</v>
      </c>
      <c r="K108" s="195" t="s">
        <v>436</v>
      </c>
      <c r="L108" s="195"/>
      <c r="M108" s="181"/>
      <c r="N108" s="181" t="str">
        <f t="shared" si="3"/>
        <v>2021</v>
      </c>
      <c r="O108" s="181"/>
      <c r="P108" s="181">
        <v>2</v>
      </c>
      <c r="Q108" s="181">
        <v>4</v>
      </c>
      <c r="R108" s="181"/>
      <c r="S108" s="181"/>
      <c r="T108" s="181"/>
      <c r="U108" s="181"/>
      <c r="V108" s="194"/>
      <c r="W108" s="194"/>
      <c r="X108" s="194"/>
      <c r="Y108" s="194"/>
      <c r="Z108" s="194"/>
    </row>
    <row r="109" spans="1:26" s="178" customFormat="1" ht="45">
      <c r="A109" s="190">
        <v>81</v>
      </c>
      <c r="B109" s="190" t="s">
        <v>440</v>
      </c>
      <c r="C109" s="190" t="s">
        <v>441</v>
      </c>
      <c r="D109" s="190" t="s">
        <v>432</v>
      </c>
      <c r="E109" s="190" t="s">
        <v>442</v>
      </c>
      <c r="F109" s="190" t="s">
        <v>94</v>
      </c>
      <c r="G109" s="190" t="s">
        <v>443</v>
      </c>
      <c r="H109" s="190" t="s">
        <v>435</v>
      </c>
      <c r="I109" s="190" t="s">
        <v>97</v>
      </c>
      <c r="J109" s="192" t="s">
        <v>123</v>
      </c>
      <c r="K109" s="193" t="s">
        <v>436</v>
      </c>
      <c r="L109" s="195"/>
      <c r="M109" s="181"/>
      <c r="N109" s="181" t="str">
        <f t="shared" si="3"/>
        <v>2023</v>
      </c>
      <c r="O109" s="181"/>
      <c r="P109" s="181">
        <v>2</v>
      </c>
      <c r="Q109" s="181">
        <v>4</v>
      </c>
      <c r="R109" s="181"/>
      <c r="S109" s="181"/>
      <c r="T109" s="181"/>
      <c r="U109" s="181"/>
      <c r="V109" s="194"/>
      <c r="W109" s="194"/>
      <c r="X109" s="194"/>
      <c r="Y109" s="194"/>
      <c r="Z109" s="194"/>
    </row>
    <row r="110" spans="1:26" s="178" customFormat="1" ht="30">
      <c r="A110" s="190">
        <v>82</v>
      </c>
      <c r="B110" s="190" t="s">
        <v>430</v>
      </c>
      <c r="C110" s="190" t="s">
        <v>444</v>
      </c>
      <c r="D110" s="190" t="s">
        <v>445</v>
      </c>
      <c r="E110" s="190" t="s">
        <v>433</v>
      </c>
      <c r="F110" s="190" t="s">
        <v>94</v>
      </c>
      <c r="G110" s="190" t="s">
        <v>439</v>
      </c>
      <c r="H110" s="190" t="s">
        <v>435</v>
      </c>
      <c r="I110" s="190" t="s">
        <v>97</v>
      </c>
      <c r="J110" s="192" t="s">
        <v>123</v>
      </c>
      <c r="K110" s="195" t="s">
        <v>399</v>
      </c>
      <c r="L110" s="181"/>
      <c r="M110" s="181"/>
      <c r="N110" s="181" t="str">
        <f t="shared" si="3"/>
        <v>2019</v>
      </c>
      <c r="O110" s="181"/>
      <c r="P110" s="181">
        <v>2</v>
      </c>
      <c r="Q110" s="181">
        <v>4</v>
      </c>
      <c r="R110" s="181"/>
      <c r="S110" s="181"/>
      <c r="T110" s="181"/>
      <c r="U110" s="181"/>
      <c r="V110" s="194"/>
      <c r="W110" s="194"/>
      <c r="X110" s="194"/>
      <c r="Y110" s="194"/>
      <c r="Z110" s="194"/>
    </row>
    <row r="111" spans="1:26" s="178" customFormat="1" ht="120">
      <c r="A111" s="190">
        <v>83</v>
      </c>
      <c r="B111" s="190" t="s">
        <v>446</v>
      </c>
      <c r="C111" s="190" t="s">
        <v>447</v>
      </c>
      <c r="D111" s="190" t="s">
        <v>448</v>
      </c>
      <c r="E111" s="190">
        <v>2021</v>
      </c>
      <c r="F111" s="190" t="s">
        <v>75</v>
      </c>
      <c r="G111" s="207" t="s">
        <v>449</v>
      </c>
      <c r="H111" s="190" t="s">
        <v>450</v>
      </c>
      <c r="I111" s="190" t="s">
        <v>451</v>
      </c>
      <c r="J111" s="192" t="s">
        <v>123</v>
      </c>
      <c r="K111" s="195" t="s">
        <v>452</v>
      </c>
      <c r="L111" s="181"/>
      <c r="M111" s="181"/>
      <c r="N111" s="181" t="str">
        <f t="shared" si="3"/>
        <v>2021</v>
      </c>
      <c r="O111" s="181"/>
      <c r="P111" s="181">
        <v>2</v>
      </c>
      <c r="Q111" s="181">
        <v>4</v>
      </c>
      <c r="R111" s="181"/>
      <c r="S111" s="181"/>
      <c r="T111" s="181"/>
      <c r="U111" s="181"/>
      <c r="V111" s="194"/>
      <c r="W111" s="194"/>
      <c r="X111" s="194"/>
      <c r="Y111" s="194"/>
      <c r="Z111" s="194"/>
    </row>
    <row r="112" spans="1:26" s="178" customFormat="1" ht="30">
      <c r="A112" s="190">
        <v>84</v>
      </c>
      <c r="B112" s="199" t="s">
        <v>303</v>
      </c>
      <c r="C112" s="173" t="s">
        <v>304</v>
      </c>
      <c r="D112" s="173" t="s">
        <v>305</v>
      </c>
      <c r="E112" s="173" t="s">
        <v>59</v>
      </c>
      <c r="F112" s="173" t="s">
        <v>60</v>
      </c>
      <c r="G112" s="173" t="s">
        <v>306</v>
      </c>
      <c r="H112" s="173" t="s">
        <v>307</v>
      </c>
      <c r="I112" s="173" t="s">
        <v>62</v>
      </c>
      <c r="J112" s="200" t="s">
        <v>123</v>
      </c>
      <c r="K112" s="217"/>
      <c r="L112" s="181"/>
      <c r="M112" s="181"/>
      <c r="N112" s="181"/>
      <c r="O112" s="181"/>
      <c r="P112" s="181">
        <v>2</v>
      </c>
      <c r="Q112" s="181"/>
      <c r="R112" s="181"/>
      <c r="S112" s="181"/>
      <c r="T112" s="181"/>
      <c r="U112" s="181"/>
      <c r="V112" s="194"/>
      <c r="W112" s="194"/>
      <c r="X112" s="194"/>
      <c r="Y112" s="194"/>
      <c r="Z112" s="194"/>
    </row>
    <row r="113" spans="1:26" s="178" customFormat="1" ht="30">
      <c r="A113" s="190">
        <v>85</v>
      </c>
      <c r="B113" s="199" t="s">
        <v>308</v>
      </c>
      <c r="C113" s="173" t="s">
        <v>309</v>
      </c>
      <c r="D113" s="173" t="s">
        <v>305</v>
      </c>
      <c r="E113" s="173" t="s">
        <v>59</v>
      </c>
      <c r="F113" s="173" t="s">
        <v>60</v>
      </c>
      <c r="G113" s="173" t="s">
        <v>306</v>
      </c>
      <c r="H113" s="173" t="s">
        <v>307</v>
      </c>
      <c r="I113" s="173" t="s">
        <v>62</v>
      </c>
      <c r="J113" s="200" t="s">
        <v>123</v>
      </c>
      <c r="K113" s="217"/>
      <c r="L113" s="195"/>
      <c r="M113" s="181"/>
      <c r="N113" s="181"/>
      <c r="O113" s="181"/>
      <c r="P113" s="181">
        <v>2</v>
      </c>
      <c r="Q113" s="181"/>
      <c r="R113" s="181"/>
      <c r="S113" s="181"/>
      <c r="T113" s="181"/>
      <c r="U113" s="181"/>
      <c r="V113" s="194"/>
      <c r="W113" s="194"/>
      <c r="X113" s="194"/>
      <c r="Y113" s="194"/>
      <c r="Z113" s="194"/>
    </row>
    <row r="114" spans="1:26" s="178" customFormat="1" ht="45">
      <c r="A114" s="190">
        <v>86</v>
      </c>
      <c r="B114" s="199" t="s">
        <v>310</v>
      </c>
      <c r="C114" s="173" t="s">
        <v>311</v>
      </c>
      <c r="D114" s="173" t="s">
        <v>305</v>
      </c>
      <c r="E114" s="173" t="s">
        <v>59</v>
      </c>
      <c r="F114" s="173" t="s">
        <v>60</v>
      </c>
      <c r="G114" s="173" t="s">
        <v>306</v>
      </c>
      <c r="H114" s="173" t="s">
        <v>307</v>
      </c>
      <c r="I114" s="173" t="s">
        <v>62</v>
      </c>
      <c r="J114" s="200" t="s">
        <v>123</v>
      </c>
      <c r="K114" s="201"/>
      <c r="L114" s="181"/>
      <c r="M114" s="181"/>
      <c r="N114" s="181"/>
      <c r="O114" s="181"/>
      <c r="P114" s="181">
        <v>2</v>
      </c>
      <c r="Q114" s="181"/>
      <c r="R114" s="181"/>
      <c r="S114" s="181"/>
      <c r="T114" s="181"/>
      <c r="U114" s="181"/>
      <c r="V114" s="194"/>
      <c r="W114" s="194"/>
      <c r="X114" s="194"/>
      <c r="Y114" s="194"/>
      <c r="Z114" s="194"/>
    </row>
    <row r="115" spans="1:26" s="178" customFormat="1" ht="45">
      <c r="A115" s="190">
        <v>87</v>
      </c>
      <c r="B115" s="199" t="s">
        <v>312</v>
      </c>
      <c r="C115" s="173" t="s">
        <v>313</v>
      </c>
      <c r="D115" s="173" t="s">
        <v>207</v>
      </c>
      <c r="E115" s="173" t="s">
        <v>314</v>
      </c>
      <c r="F115" s="173" t="s">
        <v>60</v>
      </c>
      <c r="G115" s="173" t="s">
        <v>306</v>
      </c>
      <c r="H115" s="173" t="s">
        <v>307</v>
      </c>
      <c r="I115" s="173" t="s">
        <v>62</v>
      </c>
      <c r="J115" s="200" t="s">
        <v>123</v>
      </c>
      <c r="K115" s="201"/>
      <c r="L115" s="195"/>
      <c r="M115" s="181"/>
      <c r="N115" s="181"/>
      <c r="O115" s="181"/>
      <c r="P115" s="181">
        <v>2</v>
      </c>
      <c r="Q115" s="181"/>
      <c r="R115" s="181"/>
      <c r="S115" s="181"/>
      <c r="T115" s="181"/>
      <c r="U115" s="181"/>
      <c r="V115" s="194"/>
      <c r="W115" s="194"/>
      <c r="X115" s="194"/>
      <c r="Y115" s="194"/>
      <c r="Z115" s="194"/>
    </row>
    <row r="116" spans="1:26" s="178" customFormat="1" ht="45">
      <c r="A116" s="190">
        <v>88</v>
      </c>
      <c r="B116" s="199" t="s">
        <v>315</v>
      </c>
      <c r="C116" s="173" t="s">
        <v>316</v>
      </c>
      <c r="D116" s="173" t="s">
        <v>317</v>
      </c>
      <c r="E116" s="173" t="s">
        <v>158</v>
      </c>
      <c r="F116" s="173" t="s">
        <v>60</v>
      </c>
      <c r="G116" s="173" t="s">
        <v>306</v>
      </c>
      <c r="H116" s="173" t="s">
        <v>307</v>
      </c>
      <c r="I116" s="173" t="s">
        <v>62</v>
      </c>
      <c r="J116" s="200" t="s">
        <v>123</v>
      </c>
      <c r="K116" s="201"/>
      <c r="L116" s="181"/>
      <c r="M116" s="181"/>
      <c r="N116" s="181"/>
      <c r="O116" s="181"/>
      <c r="P116" s="181">
        <v>2</v>
      </c>
      <c r="Q116" s="181"/>
      <c r="R116" s="181"/>
      <c r="S116" s="181"/>
      <c r="T116" s="181"/>
      <c r="U116" s="181"/>
      <c r="V116" s="194"/>
      <c r="W116" s="194"/>
      <c r="X116" s="194"/>
      <c r="Y116" s="194"/>
      <c r="Z116" s="194"/>
    </row>
    <row r="117" spans="1:26" s="178" customFormat="1" ht="105">
      <c r="A117" s="190">
        <v>89</v>
      </c>
      <c r="B117" s="198" t="s">
        <v>344</v>
      </c>
      <c r="C117" s="202" t="s">
        <v>345</v>
      </c>
      <c r="D117" s="202" t="s">
        <v>346</v>
      </c>
      <c r="E117" s="203">
        <v>2014</v>
      </c>
      <c r="F117" s="204" t="s">
        <v>66</v>
      </c>
      <c r="G117" s="191" t="s">
        <v>347</v>
      </c>
      <c r="H117" s="204"/>
      <c r="I117" s="190" t="s">
        <v>1292</v>
      </c>
      <c r="J117" s="192" t="s">
        <v>123</v>
      </c>
      <c r="K117" s="193" t="s">
        <v>124</v>
      </c>
      <c r="L117" s="192"/>
      <c r="M117" s="181"/>
      <c r="N117" s="181" t="str">
        <f>RIGHT(E117,4)</f>
        <v>2014</v>
      </c>
      <c r="O117" s="181"/>
      <c r="P117" s="181">
        <v>2</v>
      </c>
      <c r="Q117" s="181"/>
      <c r="R117" s="181"/>
      <c r="S117" s="181"/>
      <c r="T117" s="181"/>
      <c r="U117" s="181"/>
      <c r="V117" s="194"/>
      <c r="W117" s="194"/>
      <c r="X117" s="194"/>
      <c r="Y117" s="194"/>
      <c r="Z117" s="194"/>
    </row>
    <row r="118" spans="1:26" s="178" customFormat="1" ht="105">
      <c r="A118" s="190">
        <v>90</v>
      </c>
      <c r="B118" s="198" t="s">
        <v>350</v>
      </c>
      <c r="C118" s="202" t="s">
        <v>351</v>
      </c>
      <c r="D118" s="202" t="s">
        <v>352</v>
      </c>
      <c r="E118" s="203">
        <v>2012</v>
      </c>
      <c r="F118" s="204" t="s">
        <v>66</v>
      </c>
      <c r="G118" s="191" t="s">
        <v>347</v>
      </c>
      <c r="H118" s="205" t="s">
        <v>348</v>
      </c>
      <c r="I118" s="190" t="s">
        <v>1292</v>
      </c>
      <c r="J118" s="192" t="s">
        <v>123</v>
      </c>
      <c r="K118" s="216" t="s">
        <v>351</v>
      </c>
      <c r="L118" s="181"/>
      <c r="M118" s="181"/>
      <c r="N118" s="181" t="str">
        <f>RIGHT(E118,4)</f>
        <v>2012</v>
      </c>
      <c r="O118" s="181"/>
      <c r="P118" s="181">
        <v>2</v>
      </c>
      <c r="Q118" s="181"/>
      <c r="R118" s="181"/>
      <c r="S118" s="181"/>
      <c r="T118" s="181"/>
      <c r="U118" s="181"/>
      <c r="V118" s="194"/>
      <c r="W118" s="194"/>
      <c r="X118" s="194"/>
      <c r="Y118" s="194"/>
      <c r="Z118" s="194"/>
    </row>
    <row r="119" spans="1:26" s="178" customFormat="1" ht="45">
      <c r="A119" s="190">
        <v>91</v>
      </c>
      <c r="B119" s="198" t="s">
        <v>242</v>
      </c>
      <c r="C119" s="202" t="s">
        <v>353</v>
      </c>
      <c r="D119" s="202" t="s">
        <v>346</v>
      </c>
      <c r="E119" s="203">
        <v>2019</v>
      </c>
      <c r="F119" s="204"/>
      <c r="G119" s="191" t="s">
        <v>354</v>
      </c>
      <c r="H119" s="205" t="s">
        <v>355</v>
      </c>
      <c r="I119" s="190" t="s">
        <v>1292</v>
      </c>
      <c r="J119" s="192" t="s">
        <v>123</v>
      </c>
      <c r="K119" s="193" t="s">
        <v>356</v>
      </c>
      <c r="L119" s="192"/>
      <c r="M119" s="181"/>
      <c r="N119" s="181" t="str">
        <f>RIGHT(E119,4)</f>
        <v>2019</v>
      </c>
      <c r="O119" s="181"/>
      <c r="P119" s="181">
        <v>2</v>
      </c>
      <c r="Q119" s="181"/>
      <c r="R119" s="181"/>
      <c r="S119" s="181"/>
      <c r="T119" s="181"/>
      <c r="U119" s="181"/>
      <c r="V119" s="194"/>
      <c r="W119" s="194"/>
      <c r="X119" s="194"/>
      <c r="Y119" s="194"/>
      <c r="Z119" s="194"/>
    </row>
    <row r="120" spans="1:26" s="178" customFormat="1" ht="45">
      <c r="A120" s="218">
        <v>92</v>
      </c>
      <c r="B120" s="218" t="s">
        <v>318</v>
      </c>
      <c r="C120" s="218">
        <v>7682</v>
      </c>
      <c r="D120" s="218" t="s">
        <v>319</v>
      </c>
      <c r="E120" s="218">
        <v>2022</v>
      </c>
      <c r="F120" s="218" t="s">
        <v>320</v>
      </c>
      <c r="G120" s="218" t="s">
        <v>321</v>
      </c>
      <c r="H120" s="218" t="s">
        <v>322</v>
      </c>
      <c r="I120" s="262" t="s">
        <v>1884</v>
      </c>
      <c r="J120" s="219" t="s">
        <v>123</v>
      </c>
      <c r="K120" s="220" t="s">
        <v>324</v>
      </c>
      <c r="L120" s="181"/>
      <c r="M120" s="181"/>
      <c r="N120" s="181" t="str">
        <f>RIGHT(E120,4)</f>
        <v>2022</v>
      </c>
      <c r="O120" s="181"/>
      <c r="P120" s="181">
        <v>2</v>
      </c>
      <c r="Q120" s="181"/>
      <c r="R120" s="181"/>
      <c r="S120" s="181"/>
      <c r="T120" s="181"/>
      <c r="U120" s="181"/>
      <c r="V120" s="194"/>
      <c r="W120" s="194"/>
      <c r="X120" s="194"/>
      <c r="Y120" s="194"/>
      <c r="Z120" s="194"/>
    </row>
    <row r="121" spans="1:26" s="223" customFormat="1" ht="45">
      <c r="A121" s="190">
        <v>93</v>
      </c>
      <c r="B121" s="198" t="s">
        <v>1394</v>
      </c>
      <c r="C121" s="198" t="s">
        <v>1395</v>
      </c>
      <c r="D121" s="198" t="s">
        <v>1396</v>
      </c>
      <c r="E121" s="191">
        <v>2015</v>
      </c>
      <c r="F121" s="204" t="s">
        <v>1397</v>
      </c>
      <c r="G121" s="191" t="s">
        <v>1398</v>
      </c>
      <c r="H121" s="205" t="s">
        <v>1399</v>
      </c>
      <c r="I121" s="190" t="s">
        <v>1400</v>
      </c>
      <c r="J121" s="221"/>
      <c r="K121" s="221"/>
      <c r="L121" s="221"/>
      <c r="M121" s="221"/>
      <c r="N121" s="221"/>
      <c r="O121" s="221"/>
      <c r="P121" s="221"/>
      <c r="Q121" s="221"/>
      <c r="R121" s="221"/>
      <c r="S121" s="221"/>
      <c r="T121" s="221"/>
      <c r="U121" s="221"/>
      <c r="V121" s="222"/>
      <c r="W121" s="222"/>
      <c r="X121" s="222"/>
      <c r="Y121" s="222"/>
      <c r="Z121" s="222"/>
    </row>
    <row r="122" spans="1:26" s="223" customFormat="1" ht="45">
      <c r="A122" s="218">
        <v>94</v>
      </c>
      <c r="B122" s="198" t="s">
        <v>1401</v>
      </c>
      <c r="C122" s="198" t="s">
        <v>1877</v>
      </c>
      <c r="D122" s="198" t="s">
        <v>1402</v>
      </c>
      <c r="E122" s="191">
        <v>2012</v>
      </c>
      <c r="F122" s="204" t="s">
        <v>1403</v>
      </c>
      <c r="G122" s="191" t="s">
        <v>1404</v>
      </c>
      <c r="H122" s="205" t="s">
        <v>1405</v>
      </c>
      <c r="I122" s="190" t="s">
        <v>1400</v>
      </c>
      <c r="J122" s="221"/>
      <c r="K122" s="221"/>
      <c r="L122" s="221"/>
      <c r="M122" s="221"/>
      <c r="N122" s="221"/>
      <c r="O122" s="221"/>
      <c r="P122" s="221"/>
      <c r="Q122" s="221"/>
      <c r="R122" s="221"/>
      <c r="S122" s="221"/>
      <c r="T122" s="221"/>
      <c r="U122" s="221"/>
      <c r="V122" s="222"/>
      <c r="W122" s="222"/>
      <c r="X122" s="222"/>
      <c r="Y122" s="222"/>
      <c r="Z122" s="222"/>
    </row>
    <row r="123" spans="1:26" ht="22.5" customHeight="1">
      <c r="A123" s="224" t="s">
        <v>453</v>
      </c>
      <c r="B123" s="225" t="s">
        <v>454</v>
      </c>
      <c r="C123" s="226"/>
      <c r="D123" s="226"/>
      <c r="E123" s="226"/>
      <c r="F123" s="226"/>
      <c r="G123" s="226"/>
      <c r="H123" s="227"/>
      <c r="I123" s="228"/>
      <c r="J123" s="228" t="s">
        <v>461</v>
      </c>
      <c r="K123" s="229" t="s">
        <v>462</v>
      </c>
      <c r="L123" s="179"/>
      <c r="M123" s="179"/>
      <c r="N123" s="179"/>
      <c r="O123" s="179"/>
      <c r="P123" s="179">
        <v>1</v>
      </c>
      <c r="Q123" s="179"/>
      <c r="R123" s="179"/>
      <c r="S123" s="179"/>
      <c r="T123" s="179"/>
      <c r="U123" s="179"/>
      <c r="V123" s="179"/>
      <c r="W123" s="179"/>
      <c r="X123" s="179"/>
      <c r="Y123" s="179"/>
      <c r="Z123" s="179"/>
    </row>
    <row r="124" spans="1:26" s="232" customFormat="1" ht="120">
      <c r="A124" s="222">
        <v>1</v>
      </c>
      <c r="B124" s="222" t="s">
        <v>455</v>
      </c>
      <c r="C124" s="230" t="s">
        <v>456</v>
      </c>
      <c r="D124" s="230" t="s">
        <v>457</v>
      </c>
      <c r="E124" s="230" t="s">
        <v>458</v>
      </c>
      <c r="F124" s="230" t="s">
        <v>19</v>
      </c>
      <c r="G124" s="230" t="s">
        <v>459</v>
      </c>
      <c r="H124" s="230" t="s">
        <v>460</v>
      </c>
      <c r="I124" s="222" t="s">
        <v>22</v>
      </c>
      <c r="J124" s="231" t="s">
        <v>461</v>
      </c>
      <c r="K124" s="231" t="s">
        <v>462</v>
      </c>
      <c r="L124" s="231" t="s">
        <v>463</v>
      </c>
      <c r="M124" s="231"/>
      <c r="N124" s="231" t="str">
        <f t="shared" ref="N124:N134" si="4">RIGHT(E124,4)</f>
        <v>2018</v>
      </c>
      <c r="O124" s="231"/>
      <c r="P124" s="231">
        <v>2</v>
      </c>
      <c r="Q124" s="231">
        <v>1</v>
      </c>
      <c r="R124" s="231"/>
      <c r="S124" s="231"/>
      <c r="T124" s="231"/>
      <c r="U124" s="231"/>
      <c r="V124" s="222"/>
      <c r="W124" s="222"/>
      <c r="X124" s="222"/>
      <c r="Y124" s="222"/>
      <c r="Z124" s="222"/>
    </row>
    <row r="125" spans="1:26" s="232" customFormat="1" ht="120">
      <c r="A125" s="222">
        <v>2</v>
      </c>
      <c r="B125" s="230" t="s">
        <v>464</v>
      </c>
      <c r="C125" s="230" t="s">
        <v>465</v>
      </c>
      <c r="D125" s="230" t="s">
        <v>466</v>
      </c>
      <c r="E125" s="230" t="s">
        <v>458</v>
      </c>
      <c r="F125" s="230" t="s">
        <v>19</v>
      </c>
      <c r="G125" s="230" t="s">
        <v>459</v>
      </c>
      <c r="H125" s="230" t="s">
        <v>460</v>
      </c>
      <c r="I125" s="222" t="s">
        <v>22</v>
      </c>
      <c r="J125" s="231" t="s">
        <v>461</v>
      </c>
      <c r="K125" s="231" t="s">
        <v>462</v>
      </c>
      <c r="L125" s="231" t="s">
        <v>467</v>
      </c>
      <c r="M125" s="231"/>
      <c r="N125" s="231" t="str">
        <f t="shared" si="4"/>
        <v>2018</v>
      </c>
      <c r="O125" s="231"/>
      <c r="P125" s="231">
        <v>2</v>
      </c>
      <c r="Q125" s="231">
        <v>1</v>
      </c>
      <c r="R125" s="231"/>
      <c r="S125" s="231"/>
      <c r="T125" s="231"/>
      <c r="U125" s="231"/>
      <c r="V125" s="222"/>
      <c r="W125" s="222"/>
      <c r="X125" s="222"/>
      <c r="Y125" s="222"/>
      <c r="Z125" s="222"/>
    </row>
    <row r="126" spans="1:26" s="232" customFormat="1" ht="135">
      <c r="A126" s="222">
        <v>3</v>
      </c>
      <c r="B126" s="222" t="s">
        <v>474</v>
      </c>
      <c r="C126" s="222" t="s">
        <v>1406</v>
      </c>
      <c r="D126" s="222" t="s">
        <v>1407</v>
      </c>
      <c r="E126" s="222" t="s">
        <v>129</v>
      </c>
      <c r="F126" s="222" t="s">
        <v>1288</v>
      </c>
      <c r="G126" s="222" t="s">
        <v>1408</v>
      </c>
      <c r="H126" s="222" t="s">
        <v>555</v>
      </c>
      <c r="I126" s="222" t="s">
        <v>1268</v>
      </c>
      <c r="J126" s="231" t="s">
        <v>461</v>
      </c>
      <c r="K126" s="231" t="s">
        <v>462</v>
      </c>
      <c r="L126" s="233" t="s">
        <v>490</v>
      </c>
      <c r="M126" s="233"/>
      <c r="N126" s="233" t="str">
        <f t="shared" si="4"/>
        <v>2021</v>
      </c>
      <c r="O126" s="233"/>
      <c r="P126" s="231">
        <v>2</v>
      </c>
      <c r="Q126" s="233">
        <v>2</v>
      </c>
      <c r="R126" s="233"/>
      <c r="S126" s="233"/>
      <c r="T126" s="233"/>
      <c r="U126" s="233"/>
      <c r="V126" s="234"/>
      <c r="W126" s="234"/>
      <c r="X126" s="234"/>
      <c r="Y126" s="234"/>
      <c r="Z126" s="234"/>
    </row>
    <row r="127" spans="1:26" s="232" customFormat="1" ht="45">
      <c r="A127" s="222">
        <v>4</v>
      </c>
      <c r="B127" s="222" t="s">
        <v>468</v>
      </c>
      <c r="C127" s="222" t="s">
        <v>469</v>
      </c>
      <c r="D127" s="222" t="s">
        <v>470</v>
      </c>
      <c r="E127" s="222">
        <v>2023</v>
      </c>
      <c r="F127" s="222" t="s">
        <v>395</v>
      </c>
      <c r="G127" s="222" t="s">
        <v>1878</v>
      </c>
      <c r="H127" s="222" t="s">
        <v>472</v>
      </c>
      <c r="I127" s="222" t="s">
        <v>1269</v>
      </c>
      <c r="J127" s="231" t="s">
        <v>461</v>
      </c>
      <c r="K127" s="231" t="s">
        <v>462</v>
      </c>
      <c r="L127" s="231" t="s">
        <v>473</v>
      </c>
      <c r="M127" s="231"/>
      <c r="N127" s="231" t="str">
        <f t="shared" si="4"/>
        <v>2023</v>
      </c>
      <c r="O127" s="231"/>
      <c r="P127" s="231">
        <v>2</v>
      </c>
      <c r="Q127" s="233">
        <v>2</v>
      </c>
      <c r="R127" s="231"/>
      <c r="S127" s="231"/>
      <c r="T127" s="231"/>
      <c r="U127" s="231"/>
      <c r="V127" s="222"/>
      <c r="W127" s="222"/>
      <c r="X127" s="222"/>
      <c r="Y127" s="222"/>
      <c r="Z127" s="222"/>
    </row>
    <row r="128" spans="1:26" s="232" customFormat="1" ht="45">
      <c r="A128" s="222">
        <v>5</v>
      </c>
      <c r="B128" s="222" t="s">
        <v>474</v>
      </c>
      <c r="C128" s="222" t="s">
        <v>475</v>
      </c>
      <c r="D128" s="222" t="s">
        <v>476</v>
      </c>
      <c r="E128" s="222" t="s">
        <v>245</v>
      </c>
      <c r="F128" s="222" t="s">
        <v>75</v>
      </c>
      <c r="G128" s="222" t="s">
        <v>477</v>
      </c>
      <c r="H128" s="222" t="s">
        <v>478</v>
      </c>
      <c r="I128" s="222" t="s">
        <v>1354</v>
      </c>
      <c r="J128" s="231" t="s">
        <v>461</v>
      </c>
      <c r="K128" s="231" t="s">
        <v>462</v>
      </c>
      <c r="L128" s="231" t="s">
        <v>479</v>
      </c>
      <c r="M128" s="231"/>
      <c r="N128" s="231" t="str">
        <f t="shared" si="4"/>
        <v>2017</v>
      </c>
      <c r="O128" s="231"/>
      <c r="P128" s="231">
        <v>2</v>
      </c>
      <c r="Q128" s="231">
        <v>3</v>
      </c>
      <c r="R128" s="231"/>
      <c r="S128" s="231"/>
      <c r="T128" s="231"/>
      <c r="U128" s="231"/>
      <c r="V128" s="222"/>
      <c r="W128" s="222"/>
      <c r="X128" s="222"/>
      <c r="Y128" s="222"/>
      <c r="Z128" s="222"/>
    </row>
    <row r="129" spans="1:26" s="232" customFormat="1" ht="45">
      <c r="A129" s="222">
        <v>6</v>
      </c>
      <c r="B129" s="222" t="s">
        <v>480</v>
      </c>
      <c r="C129" s="222" t="s">
        <v>481</v>
      </c>
      <c r="D129" s="222" t="s">
        <v>482</v>
      </c>
      <c r="E129" s="222" t="s">
        <v>104</v>
      </c>
      <c r="F129" s="222" t="s">
        <v>75</v>
      </c>
      <c r="G129" s="222" t="s">
        <v>483</v>
      </c>
      <c r="H129" s="222" t="s">
        <v>478</v>
      </c>
      <c r="I129" s="222" t="s">
        <v>1354</v>
      </c>
      <c r="J129" s="231" t="s">
        <v>461</v>
      </c>
      <c r="K129" s="231" t="s">
        <v>462</v>
      </c>
      <c r="L129" s="231" t="s">
        <v>484</v>
      </c>
      <c r="M129" s="231"/>
      <c r="N129" s="231" t="str">
        <f t="shared" si="4"/>
        <v>2013</v>
      </c>
      <c r="O129" s="231"/>
      <c r="P129" s="231">
        <v>2</v>
      </c>
      <c r="Q129" s="231">
        <v>3</v>
      </c>
      <c r="R129" s="231"/>
      <c r="S129" s="231"/>
      <c r="T129" s="231"/>
      <c r="U129" s="231"/>
      <c r="V129" s="222"/>
      <c r="W129" s="222"/>
      <c r="X129" s="222"/>
      <c r="Y129" s="222"/>
      <c r="Z129" s="222"/>
    </row>
    <row r="130" spans="1:26" s="232" customFormat="1" ht="45">
      <c r="A130" s="222">
        <v>7</v>
      </c>
      <c r="B130" s="222" t="s">
        <v>1409</v>
      </c>
      <c r="C130" s="222" t="s">
        <v>490</v>
      </c>
      <c r="D130" s="222" t="s">
        <v>1410</v>
      </c>
      <c r="E130" s="222">
        <v>2016</v>
      </c>
      <c r="F130" s="222" t="s">
        <v>1411</v>
      </c>
      <c r="G130" s="222" t="s">
        <v>1412</v>
      </c>
      <c r="H130" s="222" t="s">
        <v>571</v>
      </c>
      <c r="I130" s="222" t="s">
        <v>1282</v>
      </c>
      <c r="J130" s="231" t="s">
        <v>461</v>
      </c>
      <c r="K130" s="231" t="s">
        <v>462</v>
      </c>
      <c r="L130" s="231" t="s">
        <v>490</v>
      </c>
      <c r="M130" s="231"/>
      <c r="N130" s="231" t="str">
        <f t="shared" si="4"/>
        <v>2016</v>
      </c>
      <c r="O130" s="231"/>
      <c r="P130" s="231">
        <v>2</v>
      </c>
      <c r="Q130" s="231">
        <v>3</v>
      </c>
      <c r="R130" s="231"/>
      <c r="S130" s="231"/>
      <c r="T130" s="231"/>
      <c r="U130" s="231"/>
      <c r="V130" s="222"/>
      <c r="W130" s="222"/>
      <c r="X130" s="222"/>
      <c r="Y130" s="222"/>
      <c r="Z130" s="222"/>
    </row>
    <row r="131" spans="1:26" s="232" customFormat="1" ht="30">
      <c r="A131" s="222">
        <v>8</v>
      </c>
      <c r="B131" s="235" t="s">
        <v>454</v>
      </c>
      <c r="C131" s="235" t="s">
        <v>485</v>
      </c>
      <c r="D131" s="222" t="s">
        <v>486</v>
      </c>
      <c r="E131" s="222" t="s">
        <v>487</v>
      </c>
      <c r="F131" s="222" t="s">
        <v>267</v>
      </c>
      <c r="G131" s="222" t="s">
        <v>488</v>
      </c>
      <c r="H131" s="222" t="s">
        <v>489</v>
      </c>
      <c r="I131" s="222" t="s">
        <v>1283</v>
      </c>
      <c r="J131" s="231" t="s">
        <v>461</v>
      </c>
      <c r="K131" s="231" t="s">
        <v>462</v>
      </c>
      <c r="L131" s="231" t="s">
        <v>490</v>
      </c>
      <c r="M131" s="231"/>
      <c r="N131" s="231" t="str">
        <f t="shared" si="4"/>
        <v>2022</v>
      </c>
      <c r="O131" s="231"/>
      <c r="P131" s="231">
        <v>2</v>
      </c>
      <c r="Q131" s="231">
        <v>3</v>
      </c>
      <c r="R131" s="231"/>
      <c r="S131" s="231"/>
      <c r="T131" s="231"/>
      <c r="U131" s="231"/>
      <c r="V131" s="222"/>
      <c r="W131" s="222"/>
      <c r="X131" s="222"/>
      <c r="Y131" s="222"/>
      <c r="Z131" s="222"/>
    </row>
    <row r="132" spans="1:26" s="232" customFormat="1" ht="60">
      <c r="A132" s="222">
        <v>9</v>
      </c>
      <c r="B132" s="222" t="s">
        <v>454</v>
      </c>
      <c r="C132" s="222" t="s">
        <v>497</v>
      </c>
      <c r="D132" s="222" t="s">
        <v>498</v>
      </c>
      <c r="E132" s="222" t="s">
        <v>499</v>
      </c>
      <c r="F132" s="222" t="s">
        <v>75</v>
      </c>
      <c r="G132" s="222" t="s">
        <v>500</v>
      </c>
      <c r="H132" s="222" t="s">
        <v>501</v>
      </c>
      <c r="I132" s="222" t="s">
        <v>78</v>
      </c>
      <c r="J132" s="231" t="s">
        <v>461</v>
      </c>
      <c r="K132" s="231" t="s">
        <v>462</v>
      </c>
      <c r="L132" s="231" t="s">
        <v>502</v>
      </c>
      <c r="M132" s="231"/>
      <c r="N132" s="231" t="str">
        <f t="shared" si="4"/>
        <v>2014</v>
      </c>
      <c r="O132" s="231"/>
      <c r="P132" s="231">
        <v>2</v>
      </c>
      <c r="Q132" s="231">
        <v>4</v>
      </c>
      <c r="R132" s="231"/>
      <c r="S132" s="231"/>
      <c r="T132" s="231"/>
      <c r="U132" s="231"/>
      <c r="V132" s="222"/>
      <c r="W132" s="222"/>
      <c r="X132" s="222"/>
      <c r="Y132" s="222"/>
      <c r="Z132" s="222"/>
    </row>
    <row r="133" spans="1:26" s="232" customFormat="1" ht="30">
      <c r="A133" s="222">
        <v>10</v>
      </c>
      <c r="B133" s="222" t="s">
        <v>503</v>
      </c>
      <c r="C133" s="222">
        <v>78559</v>
      </c>
      <c r="D133" s="222" t="s">
        <v>504</v>
      </c>
      <c r="E133" s="222">
        <v>2022</v>
      </c>
      <c r="F133" s="222" t="s">
        <v>94</v>
      </c>
      <c r="G133" s="222" t="s">
        <v>505</v>
      </c>
      <c r="H133" s="222" t="s">
        <v>506</v>
      </c>
      <c r="I133" s="222" t="s">
        <v>97</v>
      </c>
      <c r="J133" s="231" t="s">
        <v>461</v>
      </c>
      <c r="K133" s="231" t="s">
        <v>462</v>
      </c>
      <c r="L133" s="231" t="s">
        <v>507</v>
      </c>
      <c r="M133" s="231"/>
      <c r="N133" s="231" t="str">
        <f t="shared" si="4"/>
        <v>2022</v>
      </c>
      <c r="O133" s="231"/>
      <c r="P133" s="231">
        <v>2</v>
      </c>
      <c r="Q133" s="231">
        <v>4</v>
      </c>
      <c r="R133" s="231"/>
      <c r="S133" s="231"/>
      <c r="T133" s="231"/>
      <c r="U133" s="231"/>
      <c r="V133" s="222"/>
      <c r="W133" s="222"/>
      <c r="X133" s="222"/>
      <c r="Y133" s="222"/>
      <c r="Z133" s="222"/>
    </row>
    <row r="134" spans="1:26" s="232" customFormat="1" ht="45">
      <c r="A134" s="222">
        <v>11</v>
      </c>
      <c r="B134" s="235" t="s">
        <v>491</v>
      </c>
      <c r="C134" s="236" t="s">
        <v>492</v>
      </c>
      <c r="D134" s="235" t="s">
        <v>493</v>
      </c>
      <c r="E134" s="230">
        <v>2015</v>
      </c>
      <c r="F134" s="222" t="s">
        <v>66</v>
      </c>
      <c r="G134" s="235" t="s">
        <v>494</v>
      </c>
      <c r="H134" s="237" t="s">
        <v>495</v>
      </c>
      <c r="I134" s="222" t="s">
        <v>1292</v>
      </c>
      <c r="J134" s="231" t="s">
        <v>461</v>
      </c>
      <c r="K134" s="231" t="s">
        <v>462</v>
      </c>
      <c r="L134" s="231" t="s">
        <v>496</v>
      </c>
      <c r="M134" s="231"/>
      <c r="N134" s="231" t="str">
        <f t="shared" si="4"/>
        <v>2015</v>
      </c>
      <c r="O134" s="231"/>
      <c r="P134" s="231">
        <v>2</v>
      </c>
      <c r="Q134" s="231"/>
      <c r="R134" s="231"/>
      <c r="S134" s="231"/>
      <c r="T134" s="231"/>
      <c r="U134" s="231"/>
      <c r="V134" s="222"/>
      <c r="W134" s="222"/>
      <c r="X134" s="222"/>
      <c r="Y134" s="222"/>
      <c r="Z134" s="222"/>
    </row>
    <row r="135" spans="1:26" ht="24" customHeight="1">
      <c r="A135" s="184" t="s">
        <v>508</v>
      </c>
      <c r="B135" s="185" t="s">
        <v>509</v>
      </c>
      <c r="C135" s="186"/>
      <c r="D135" s="186"/>
      <c r="E135" s="186"/>
      <c r="F135" s="186"/>
      <c r="G135" s="186"/>
      <c r="H135" s="187"/>
      <c r="I135" s="188"/>
      <c r="J135" s="188" t="s">
        <v>461</v>
      </c>
      <c r="K135" s="189" t="s">
        <v>516</v>
      </c>
      <c r="L135" s="179"/>
      <c r="M135" s="179"/>
      <c r="N135" s="179"/>
      <c r="O135" s="179"/>
      <c r="P135" s="179">
        <v>1</v>
      </c>
      <c r="Q135" s="179"/>
      <c r="R135" s="179"/>
      <c r="S135" s="179"/>
      <c r="T135" s="179"/>
      <c r="U135" s="179"/>
      <c r="V135" s="179"/>
      <c r="W135" s="179"/>
      <c r="X135" s="179"/>
      <c r="Y135" s="179"/>
      <c r="Z135" s="179"/>
    </row>
    <row r="136" spans="1:26" s="178" customFormat="1" ht="210">
      <c r="A136" s="190">
        <v>1</v>
      </c>
      <c r="B136" s="190" t="s">
        <v>510</v>
      </c>
      <c r="C136" s="190" t="s">
        <v>511</v>
      </c>
      <c r="D136" s="190" t="s">
        <v>512</v>
      </c>
      <c r="E136" s="190" t="s">
        <v>120</v>
      </c>
      <c r="F136" s="190" t="s">
        <v>513</v>
      </c>
      <c r="G136" s="190" t="s">
        <v>514</v>
      </c>
      <c r="H136" s="190" t="s">
        <v>1413</v>
      </c>
      <c r="I136" s="190" t="s">
        <v>22</v>
      </c>
      <c r="J136" s="192" t="s">
        <v>461</v>
      </c>
      <c r="K136" s="193" t="s">
        <v>516</v>
      </c>
      <c r="L136" s="181" t="s">
        <v>517</v>
      </c>
      <c r="M136" s="181"/>
      <c r="N136" s="181" t="str">
        <f>RIGHT(E136,4)</f>
        <v>2023</v>
      </c>
      <c r="O136" s="181"/>
      <c r="P136" s="181">
        <v>2</v>
      </c>
      <c r="Q136" s="181">
        <v>1</v>
      </c>
      <c r="R136" s="181"/>
      <c r="S136" s="181"/>
      <c r="T136" s="181"/>
      <c r="U136" s="181"/>
      <c r="V136" s="194"/>
      <c r="W136" s="194"/>
      <c r="X136" s="194"/>
      <c r="Y136" s="194"/>
      <c r="Z136" s="194"/>
    </row>
    <row r="137" spans="1:26" s="178" customFormat="1" ht="210">
      <c r="A137" s="190">
        <v>2</v>
      </c>
      <c r="B137" s="190" t="s">
        <v>510</v>
      </c>
      <c r="C137" s="190" t="s">
        <v>518</v>
      </c>
      <c r="D137" s="190" t="s">
        <v>319</v>
      </c>
      <c r="E137" s="190" t="s">
        <v>120</v>
      </c>
      <c r="F137" s="190" t="s">
        <v>513</v>
      </c>
      <c r="G137" s="190" t="s">
        <v>514</v>
      </c>
      <c r="H137" s="190" t="s">
        <v>1413</v>
      </c>
      <c r="I137" s="190" t="s">
        <v>22</v>
      </c>
      <c r="J137" s="192" t="s">
        <v>461</v>
      </c>
      <c r="K137" s="193" t="s">
        <v>516</v>
      </c>
      <c r="L137" s="181" t="s">
        <v>519</v>
      </c>
      <c r="M137" s="181"/>
      <c r="N137" s="181" t="str">
        <f>RIGHT(E137,4)</f>
        <v>2023</v>
      </c>
      <c r="O137" s="181"/>
      <c r="P137" s="181">
        <v>2</v>
      </c>
      <c r="Q137" s="181">
        <v>1</v>
      </c>
      <c r="R137" s="181"/>
      <c r="S137" s="181"/>
      <c r="T137" s="181"/>
      <c r="U137" s="181"/>
      <c r="V137" s="194"/>
      <c r="W137" s="194"/>
      <c r="X137" s="194"/>
      <c r="Y137" s="194"/>
      <c r="Z137" s="194"/>
    </row>
    <row r="138" spans="1:26" s="178" customFormat="1" ht="225">
      <c r="A138" s="190">
        <v>3</v>
      </c>
      <c r="B138" s="190" t="s">
        <v>1414</v>
      </c>
      <c r="C138" s="190" t="s">
        <v>1415</v>
      </c>
      <c r="D138" s="190" t="s">
        <v>1416</v>
      </c>
      <c r="E138" s="190" t="s">
        <v>28</v>
      </c>
      <c r="F138" s="190" t="s">
        <v>1417</v>
      </c>
      <c r="G138" s="190" t="s">
        <v>1418</v>
      </c>
      <c r="H138" s="190" t="s">
        <v>515</v>
      </c>
      <c r="I138" s="190" t="s">
        <v>22</v>
      </c>
      <c r="J138" s="192" t="s">
        <v>461</v>
      </c>
      <c r="K138" s="193" t="s">
        <v>516</v>
      </c>
      <c r="L138" s="181" t="s">
        <v>1419</v>
      </c>
      <c r="M138" s="181"/>
      <c r="N138" s="181" t="str">
        <f>RIGHT(E138,4)</f>
        <v>2017</v>
      </c>
      <c r="O138" s="181"/>
      <c r="P138" s="181">
        <v>2</v>
      </c>
      <c r="Q138" s="181">
        <v>1</v>
      </c>
      <c r="R138" s="181"/>
      <c r="S138" s="181"/>
      <c r="T138" s="181"/>
      <c r="U138" s="181"/>
      <c r="V138" s="194"/>
      <c r="W138" s="194"/>
      <c r="X138" s="194"/>
      <c r="Y138" s="194"/>
      <c r="Z138" s="194"/>
    </row>
    <row r="139" spans="1:26" s="178" customFormat="1" ht="165">
      <c r="A139" s="190">
        <v>4</v>
      </c>
      <c r="B139" s="190" t="s">
        <v>1420</v>
      </c>
      <c r="C139" s="190" t="s">
        <v>1421</v>
      </c>
      <c r="D139" s="190" t="s">
        <v>1422</v>
      </c>
      <c r="E139" s="190" t="s">
        <v>129</v>
      </c>
      <c r="F139" s="190" t="s">
        <v>1288</v>
      </c>
      <c r="G139" s="207" t="s">
        <v>1423</v>
      </c>
      <c r="H139" s="190" t="s">
        <v>555</v>
      </c>
      <c r="I139" s="190" t="s">
        <v>1268</v>
      </c>
      <c r="J139" s="192" t="s">
        <v>461</v>
      </c>
      <c r="K139" s="193" t="s">
        <v>516</v>
      </c>
      <c r="L139" s="196" t="s">
        <v>530</v>
      </c>
      <c r="M139" s="196"/>
      <c r="N139" s="196" t="str">
        <f>RIGHT(E139,4)</f>
        <v>2021</v>
      </c>
      <c r="O139" s="196"/>
      <c r="P139" s="181">
        <v>2</v>
      </c>
      <c r="Q139" s="196">
        <v>2</v>
      </c>
      <c r="R139" s="196"/>
      <c r="S139" s="196"/>
      <c r="T139" s="196"/>
      <c r="U139" s="196"/>
      <c r="V139" s="177"/>
      <c r="W139" s="177"/>
      <c r="X139" s="177"/>
      <c r="Y139" s="177"/>
      <c r="Z139" s="177"/>
    </row>
    <row r="140" spans="1:26" s="178" customFormat="1" ht="60">
      <c r="A140" s="190">
        <v>5</v>
      </c>
      <c r="B140" s="173" t="s">
        <v>1424</v>
      </c>
      <c r="C140" s="173" t="s">
        <v>1425</v>
      </c>
      <c r="D140" s="173" t="s">
        <v>973</v>
      </c>
      <c r="E140" s="173" t="s">
        <v>186</v>
      </c>
      <c r="F140" s="173" t="s">
        <v>1426</v>
      </c>
      <c r="G140" s="173" t="s">
        <v>1427</v>
      </c>
      <c r="H140" s="173" t="s">
        <v>608</v>
      </c>
      <c r="I140" s="173" t="s">
        <v>1337</v>
      </c>
      <c r="J140" s="200" t="s">
        <v>461</v>
      </c>
      <c r="K140" s="201" t="s">
        <v>516</v>
      </c>
      <c r="L140" s="196" t="s">
        <v>975</v>
      </c>
      <c r="M140" s="196"/>
      <c r="N140" s="196" t="str">
        <f>RIGHT(E140,4)</f>
        <v>2015</v>
      </c>
      <c r="O140" s="196"/>
      <c r="P140" s="181">
        <v>2</v>
      </c>
      <c r="Q140" s="181">
        <v>3</v>
      </c>
      <c r="R140" s="196"/>
      <c r="S140" s="196"/>
      <c r="T140" s="196"/>
      <c r="U140" s="196"/>
      <c r="V140" s="177"/>
      <c r="W140" s="177"/>
      <c r="X140" s="177"/>
      <c r="Y140" s="177"/>
      <c r="Z140" s="177"/>
    </row>
    <row r="141" spans="1:26" s="178" customFormat="1" ht="60">
      <c r="A141" s="190">
        <v>6</v>
      </c>
      <c r="B141" s="190" t="s">
        <v>1428</v>
      </c>
      <c r="C141" s="190" t="s">
        <v>1429</v>
      </c>
      <c r="D141" s="190" t="s">
        <v>1430</v>
      </c>
      <c r="E141" s="190" t="s">
        <v>1431</v>
      </c>
      <c r="F141" s="190" t="s">
        <v>1288</v>
      </c>
      <c r="G141" s="190" t="s">
        <v>1432</v>
      </c>
      <c r="H141" s="190" t="s">
        <v>965</v>
      </c>
      <c r="I141" s="190" t="s">
        <v>1342</v>
      </c>
      <c r="J141" s="192" t="s">
        <v>461</v>
      </c>
      <c r="K141" s="193" t="s">
        <v>516</v>
      </c>
      <c r="L141" s="181" t="s">
        <v>1433</v>
      </c>
      <c r="M141" s="181"/>
      <c r="N141" s="181">
        <v>2012</v>
      </c>
      <c r="O141" s="181"/>
      <c r="P141" s="181">
        <v>2</v>
      </c>
      <c r="Q141" s="181">
        <v>3</v>
      </c>
      <c r="R141" s="181"/>
      <c r="S141" s="181"/>
      <c r="T141" s="181"/>
      <c r="U141" s="181"/>
      <c r="V141" s="194"/>
      <c r="W141" s="194"/>
      <c r="X141" s="194"/>
      <c r="Y141" s="194"/>
      <c r="Z141" s="194"/>
    </row>
    <row r="142" spans="1:26" s="178" customFormat="1" ht="45">
      <c r="A142" s="190">
        <v>7</v>
      </c>
      <c r="B142" s="190" t="s">
        <v>509</v>
      </c>
      <c r="C142" s="190" t="s">
        <v>1434</v>
      </c>
      <c r="D142" s="190" t="s">
        <v>1435</v>
      </c>
      <c r="E142" s="190" t="s">
        <v>86</v>
      </c>
      <c r="F142" s="190" t="s">
        <v>75</v>
      </c>
      <c r="G142" s="190" t="s">
        <v>526</v>
      </c>
      <c r="H142" s="190" t="s">
        <v>478</v>
      </c>
      <c r="I142" s="190" t="s">
        <v>1354</v>
      </c>
      <c r="J142" s="192" t="s">
        <v>461</v>
      </c>
      <c r="K142" s="193" t="s">
        <v>516</v>
      </c>
      <c r="L142" s="181" t="s">
        <v>527</v>
      </c>
      <c r="M142" s="181"/>
      <c r="N142" s="181" t="str">
        <f>RIGHT(E142,4)</f>
        <v>2012</v>
      </c>
      <c r="O142" s="181"/>
      <c r="P142" s="181">
        <v>2</v>
      </c>
      <c r="Q142" s="181">
        <v>3</v>
      </c>
      <c r="R142" s="181"/>
      <c r="S142" s="181"/>
      <c r="T142" s="181"/>
      <c r="U142" s="181"/>
      <c r="V142" s="194"/>
      <c r="W142" s="194"/>
      <c r="X142" s="194"/>
      <c r="Y142" s="194"/>
      <c r="Z142" s="194"/>
    </row>
    <row r="143" spans="1:26" s="178" customFormat="1" ht="45">
      <c r="A143" s="190">
        <v>8</v>
      </c>
      <c r="B143" s="190" t="s">
        <v>1436</v>
      </c>
      <c r="C143" s="190" t="s">
        <v>1437</v>
      </c>
      <c r="D143" s="190" t="s">
        <v>1438</v>
      </c>
      <c r="E143" s="190">
        <v>2017</v>
      </c>
      <c r="F143" s="190" t="s">
        <v>1411</v>
      </c>
      <c r="G143" s="190" t="s">
        <v>1439</v>
      </c>
      <c r="H143" s="190" t="s">
        <v>571</v>
      </c>
      <c r="I143" s="190" t="s">
        <v>1282</v>
      </c>
      <c r="J143" s="192" t="s">
        <v>461</v>
      </c>
      <c r="K143" s="193" t="s">
        <v>516</v>
      </c>
      <c r="L143" s="181" t="s">
        <v>530</v>
      </c>
      <c r="M143" s="181"/>
      <c r="N143" s="181" t="str">
        <f>RIGHT(E143,4)</f>
        <v>2017</v>
      </c>
      <c r="O143" s="181"/>
      <c r="P143" s="181">
        <v>2</v>
      </c>
      <c r="Q143" s="181">
        <v>3</v>
      </c>
      <c r="R143" s="181"/>
      <c r="S143" s="181"/>
      <c r="T143" s="181"/>
      <c r="U143" s="181"/>
      <c r="V143" s="194"/>
      <c r="W143" s="194"/>
      <c r="X143" s="194"/>
      <c r="Y143" s="194"/>
      <c r="Z143" s="194"/>
    </row>
    <row r="144" spans="1:26" s="178" customFormat="1" ht="30">
      <c r="A144" s="190">
        <v>9</v>
      </c>
      <c r="B144" s="198" t="s">
        <v>528</v>
      </c>
      <c r="C144" s="198" t="s">
        <v>1440</v>
      </c>
      <c r="D144" s="190" t="s">
        <v>600</v>
      </c>
      <c r="E144" s="190" t="s">
        <v>487</v>
      </c>
      <c r="F144" s="190" t="s">
        <v>267</v>
      </c>
      <c r="G144" s="190" t="s">
        <v>529</v>
      </c>
      <c r="H144" s="190" t="s">
        <v>489</v>
      </c>
      <c r="I144" s="190" t="s">
        <v>1283</v>
      </c>
      <c r="J144" s="192" t="s">
        <v>461</v>
      </c>
      <c r="K144" s="193" t="s">
        <v>516</v>
      </c>
      <c r="L144" s="181" t="s">
        <v>530</v>
      </c>
      <c r="M144" s="181"/>
      <c r="N144" s="181" t="str">
        <f>RIGHT(E144,4)</f>
        <v>2022</v>
      </c>
      <c r="O144" s="181"/>
      <c r="P144" s="181">
        <v>2</v>
      </c>
      <c r="Q144" s="181">
        <v>3</v>
      </c>
      <c r="R144" s="181"/>
      <c r="S144" s="181"/>
      <c r="T144" s="181"/>
      <c r="U144" s="181"/>
      <c r="V144" s="194"/>
      <c r="W144" s="194"/>
      <c r="X144" s="194"/>
      <c r="Y144" s="194"/>
      <c r="Z144" s="194"/>
    </row>
    <row r="145" spans="1:26" s="178" customFormat="1" ht="105">
      <c r="A145" s="190">
        <v>10</v>
      </c>
      <c r="B145" s="199" t="s">
        <v>520</v>
      </c>
      <c r="C145" s="173" t="s">
        <v>521</v>
      </c>
      <c r="D145" s="173" t="s">
        <v>522</v>
      </c>
      <c r="E145" s="173" t="s">
        <v>523</v>
      </c>
      <c r="F145" s="173" t="s">
        <v>60</v>
      </c>
      <c r="G145" s="173" t="s">
        <v>524</v>
      </c>
      <c r="H145" s="173" t="s">
        <v>525</v>
      </c>
      <c r="I145" s="173" t="s">
        <v>62</v>
      </c>
      <c r="J145" s="200" t="s">
        <v>461</v>
      </c>
      <c r="K145" s="201" t="s">
        <v>516</v>
      </c>
      <c r="L145" s="181"/>
      <c r="M145" s="181"/>
      <c r="N145" s="181"/>
      <c r="O145" s="181"/>
      <c r="P145" s="181">
        <v>2</v>
      </c>
      <c r="Q145" s="181"/>
      <c r="R145" s="181"/>
      <c r="S145" s="181"/>
      <c r="T145" s="181"/>
      <c r="U145" s="181"/>
      <c r="V145" s="194"/>
      <c r="W145" s="194"/>
      <c r="X145" s="194"/>
      <c r="Y145" s="194"/>
      <c r="Z145" s="194"/>
    </row>
    <row r="146" spans="1:26" ht="21.75" customHeight="1">
      <c r="A146" s="184" t="s">
        <v>1441</v>
      </c>
      <c r="B146" s="185" t="s">
        <v>532</v>
      </c>
      <c r="C146" s="186"/>
      <c r="D146" s="186"/>
      <c r="E146" s="186"/>
      <c r="F146" s="186"/>
      <c r="G146" s="186"/>
      <c r="H146" s="187"/>
      <c r="I146" s="188"/>
      <c r="J146" s="188" t="s">
        <v>461</v>
      </c>
      <c r="K146" s="189" t="s">
        <v>544</v>
      </c>
      <c r="L146" s="179"/>
      <c r="M146" s="179"/>
      <c r="N146" s="179"/>
      <c r="O146" s="179"/>
      <c r="P146" s="179">
        <v>1</v>
      </c>
      <c r="Q146" s="179"/>
      <c r="R146" s="179"/>
      <c r="S146" s="179"/>
      <c r="T146" s="179"/>
      <c r="U146" s="179"/>
      <c r="V146" s="179"/>
      <c r="W146" s="179"/>
      <c r="X146" s="179"/>
      <c r="Y146" s="179"/>
      <c r="Z146" s="179"/>
    </row>
    <row r="147" spans="1:26" s="178" customFormat="1" ht="120">
      <c r="A147" s="238">
        <v>1</v>
      </c>
      <c r="B147" s="191" t="s">
        <v>1442</v>
      </c>
      <c r="C147" s="191" t="s">
        <v>1443</v>
      </c>
      <c r="D147" s="190" t="s">
        <v>326</v>
      </c>
      <c r="E147" s="191" t="s">
        <v>458</v>
      </c>
      <c r="F147" s="191" t="s">
        <v>1444</v>
      </c>
      <c r="G147" s="191" t="s">
        <v>1445</v>
      </c>
      <c r="H147" s="191" t="s">
        <v>460</v>
      </c>
      <c r="I147" s="190" t="s">
        <v>22</v>
      </c>
      <c r="J147" s="192" t="s">
        <v>461</v>
      </c>
      <c r="K147" s="193" t="s">
        <v>544</v>
      </c>
      <c r="L147" s="181" t="s">
        <v>507</v>
      </c>
      <c r="M147" s="181"/>
      <c r="N147" s="181" t="str">
        <f t="shared" ref="N147:N154" si="5">RIGHT(E147,4)</f>
        <v>2018</v>
      </c>
      <c r="O147" s="181"/>
      <c r="P147" s="181">
        <v>2</v>
      </c>
      <c r="Q147" s="181">
        <v>1</v>
      </c>
      <c r="R147" s="181"/>
      <c r="S147" s="181"/>
      <c r="T147" s="181"/>
      <c r="U147" s="181"/>
      <c r="V147" s="194"/>
      <c r="W147" s="194"/>
      <c r="X147" s="194"/>
      <c r="Y147" s="194"/>
      <c r="Z147" s="194"/>
    </row>
    <row r="148" spans="1:26" s="178" customFormat="1" ht="135">
      <c r="A148" s="238">
        <v>2</v>
      </c>
      <c r="B148" s="190" t="s">
        <v>552</v>
      </c>
      <c r="C148" s="190" t="s">
        <v>553</v>
      </c>
      <c r="D148" s="190" t="s">
        <v>554</v>
      </c>
      <c r="E148" s="190" t="s">
        <v>487</v>
      </c>
      <c r="F148" s="190" t="s">
        <v>75</v>
      </c>
      <c r="G148" s="190" t="s">
        <v>549</v>
      </c>
      <c r="H148" s="190" t="s">
        <v>555</v>
      </c>
      <c r="I148" s="190" t="s">
        <v>1268</v>
      </c>
      <c r="J148" s="192" t="s">
        <v>461</v>
      </c>
      <c r="K148" s="210" t="s">
        <v>544</v>
      </c>
      <c r="L148" s="196" t="s">
        <v>556</v>
      </c>
      <c r="M148" s="196"/>
      <c r="N148" s="196" t="str">
        <f t="shared" si="5"/>
        <v>2022</v>
      </c>
      <c r="O148" s="196"/>
      <c r="P148" s="181">
        <v>2</v>
      </c>
      <c r="Q148" s="196">
        <v>2</v>
      </c>
      <c r="R148" s="196"/>
      <c r="S148" s="196"/>
      <c r="T148" s="196"/>
      <c r="U148" s="196"/>
      <c r="V148" s="177"/>
      <c r="W148" s="177"/>
      <c r="X148" s="177"/>
      <c r="Y148" s="177"/>
      <c r="Z148" s="177"/>
    </row>
    <row r="149" spans="1:26" s="178" customFormat="1" ht="120">
      <c r="A149" s="238">
        <v>3</v>
      </c>
      <c r="B149" s="190" t="s">
        <v>546</v>
      </c>
      <c r="C149" s="190" t="s">
        <v>573</v>
      </c>
      <c r="D149" s="190" t="s">
        <v>574</v>
      </c>
      <c r="E149" s="190" t="s">
        <v>575</v>
      </c>
      <c r="F149" s="190" t="s">
        <v>320</v>
      </c>
      <c r="G149" s="190" t="s">
        <v>576</v>
      </c>
      <c r="H149" s="190" t="s">
        <v>577</v>
      </c>
      <c r="I149" s="190" t="s">
        <v>1343</v>
      </c>
      <c r="J149" s="192" t="s">
        <v>461</v>
      </c>
      <c r="K149" s="210" t="s">
        <v>544</v>
      </c>
      <c r="L149" s="181" t="s">
        <v>578</v>
      </c>
      <c r="M149" s="181"/>
      <c r="N149" s="181" t="str">
        <f t="shared" si="5"/>
        <v>2021</v>
      </c>
      <c r="O149" s="181"/>
      <c r="P149" s="181">
        <v>2</v>
      </c>
      <c r="Q149" s="181">
        <v>3</v>
      </c>
      <c r="R149" s="181"/>
      <c r="S149" s="181"/>
      <c r="T149" s="181"/>
      <c r="U149" s="181"/>
      <c r="V149" s="194"/>
      <c r="W149" s="194"/>
      <c r="X149" s="194"/>
      <c r="Y149" s="194"/>
      <c r="Z149" s="194"/>
    </row>
    <row r="150" spans="1:26" s="178" customFormat="1" ht="30">
      <c r="A150" s="238">
        <v>4</v>
      </c>
      <c r="B150" s="190" t="s">
        <v>532</v>
      </c>
      <c r="C150" s="190" t="s">
        <v>540</v>
      </c>
      <c r="D150" s="190" t="s">
        <v>541</v>
      </c>
      <c r="E150" s="190" t="s">
        <v>376</v>
      </c>
      <c r="F150" s="190" t="s">
        <v>75</v>
      </c>
      <c r="G150" s="190" t="s">
        <v>542</v>
      </c>
      <c r="H150" s="190" t="s">
        <v>543</v>
      </c>
      <c r="I150" s="190" t="s">
        <v>1360</v>
      </c>
      <c r="J150" s="192" t="s">
        <v>461</v>
      </c>
      <c r="K150" s="210" t="s">
        <v>544</v>
      </c>
      <c r="L150" s="181" t="s">
        <v>545</v>
      </c>
      <c r="M150" s="181"/>
      <c r="N150" s="181" t="str">
        <f t="shared" si="5"/>
        <v>2015</v>
      </c>
      <c r="O150" s="181"/>
      <c r="P150" s="181">
        <v>2</v>
      </c>
      <c r="Q150" s="181">
        <v>3</v>
      </c>
      <c r="R150" s="181"/>
      <c r="S150" s="181"/>
      <c r="T150" s="181"/>
      <c r="U150" s="181"/>
      <c r="V150" s="194"/>
      <c r="W150" s="194"/>
      <c r="X150" s="194"/>
      <c r="Y150" s="194"/>
      <c r="Z150" s="194"/>
    </row>
    <row r="151" spans="1:26" s="178" customFormat="1" ht="45">
      <c r="A151" s="238">
        <v>5</v>
      </c>
      <c r="B151" s="190" t="s">
        <v>566</v>
      </c>
      <c r="C151" s="190" t="s">
        <v>567</v>
      </c>
      <c r="D151" s="190" t="s">
        <v>568</v>
      </c>
      <c r="E151" s="190">
        <v>2017</v>
      </c>
      <c r="F151" s="190" t="s">
        <v>569</v>
      </c>
      <c r="G151" s="190" t="s">
        <v>570</v>
      </c>
      <c r="H151" s="190" t="s">
        <v>571</v>
      </c>
      <c r="I151" s="190" t="s">
        <v>1282</v>
      </c>
      <c r="J151" s="192" t="s">
        <v>461</v>
      </c>
      <c r="K151" s="193" t="s">
        <v>544</v>
      </c>
      <c r="L151" s="181" t="s">
        <v>507</v>
      </c>
      <c r="M151" s="181"/>
      <c r="N151" s="181" t="str">
        <f t="shared" si="5"/>
        <v>2017</v>
      </c>
      <c r="O151" s="181"/>
      <c r="P151" s="181">
        <v>2</v>
      </c>
      <c r="Q151" s="181">
        <v>3</v>
      </c>
      <c r="R151" s="181"/>
      <c r="S151" s="181"/>
      <c r="T151" s="181"/>
      <c r="U151" s="181"/>
      <c r="V151" s="194"/>
      <c r="W151" s="194"/>
      <c r="X151" s="194"/>
      <c r="Y151" s="194"/>
      <c r="Z151" s="194"/>
    </row>
    <row r="152" spans="1:26" s="178" customFormat="1" ht="90">
      <c r="A152" s="238">
        <v>6</v>
      </c>
      <c r="B152" s="190" t="s">
        <v>1446</v>
      </c>
      <c r="C152" s="190" t="s">
        <v>547</v>
      </c>
      <c r="D152" s="190" t="s">
        <v>548</v>
      </c>
      <c r="E152" s="190">
        <v>2019</v>
      </c>
      <c r="F152" s="190" t="s">
        <v>75</v>
      </c>
      <c r="G152" s="190" t="s">
        <v>549</v>
      </c>
      <c r="H152" s="190" t="s">
        <v>550</v>
      </c>
      <c r="I152" s="190" t="s">
        <v>338</v>
      </c>
      <c r="J152" s="192" t="s">
        <v>461</v>
      </c>
      <c r="K152" s="193" t="s">
        <v>544</v>
      </c>
      <c r="L152" s="181" t="s">
        <v>551</v>
      </c>
      <c r="M152" s="181"/>
      <c r="N152" s="181" t="str">
        <f t="shared" si="5"/>
        <v>2019</v>
      </c>
      <c r="O152" s="181"/>
      <c r="P152" s="181">
        <v>2</v>
      </c>
      <c r="Q152" s="181">
        <v>4</v>
      </c>
      <c r="R152" s="181"/>
      <c r="S152" s="181"/>
      <c r="T152" s="181"/>
      <c r="U152" s="181"/>
      <c r="V152" s="194"/>
      <c r="W152" s="194"/>
      <c r="X152" s="194"/>
      <c r="Y152" s="194"/>
      <c r="Z152" s="194"/>
    </row>
    <row r="153" spans="1:26" s="178" customFormat="1" ht="60">
      <c r="A153" s="238">
        <v>7</v>
      </c>
      <c r="B153" s="190" t="s">
        <v>561</v>
      </c>
      <c r="C153" s="190" t="s">
        <v>562</v>
      </c>
      <c r="D153" s="190" t="s">
        <v>563</v>
      </c>
      <c r="E153" s="190" t="s">
        <v>564</v>
      </c>
      <c r="F153" s="190" t="s">
        <v>75</v>
      </c>
      <c r="G153" s="190" t="s">
        <v>565</v>
      </c>
      <c r="H153" s="190" t="s">
        <v>501</v>
      </c>
      <c r="I153" s="190" t="s">
        <v>78</v>
      </c>
      <c r="J153" s="192" t="s">
        <v>461</v>
      </c>
      <c r="K153" s="193" t="s">
        <v>544</v>
      </c>
      <c r="L153" s="181" t="s">
        <v>507</v>
      </c>
      <c r="M153" s="181"/>
      <c r="N153" s="181" t="str">
        <f t="shared" si="5"/>
        <v>2019</v>
      </c>
      <c r="O153" s="181"/>
      <c r="P153" s="181">
        <v>2</v>
      </c>
      <c r="Q153" s="181">
        <v>4</v>
      </c>
      <c r="R153" s="181"/>
      <c r="S153" s="181"/>
      <c r="T153" s="181"/>
      <c r="U153" s="181"/>
      <c r="V153" s="194"/>
      <c r="W153" s="194"/>
      <c r="X153" s="194"/>
      <c r="Y153" s="194"/>
      <c r="Z153" s="194"/>
    </row>
    <row r="154" spans="1:26" s="178" customFormat="1" ht="30">
      <c r="A154" s="238">
        <v>8</v>
      </c>
      <c r="B154" s="190" t="s">
        <v>557</v>
      </c>
      <c r="C154" s="190" t="s">
        <v>558</v>
      </c>
      <c r="D154" s="190"/>
      <c r="E154" s="190">
        <v>2023</v>
      </c>
      <c r="F154" s="190" t="s">
        <v>94</v>
      </c>
      <c r="G154" s="190" t="s">
        <v>559</v>
      </c>
      <c r="H154" s="190" t="s">
        <v>506</v>
      </c>
      <c r="I154" s="190" t="s">
        <v>97</v>
      </c>
      <c r="J154" s="192" t="s">
        <v>461</v>
      </c>
      <c r="K154" s="193" t="s">
        <v>544</v>
      </c>
      <c r="L154" s="181" t="s">
        <v>1447</v>
      </c>
      <c r="M154" s="181"/>
      <c r="N154" s="181" t="str">
        <f t="shared" si="5"/>
        <v>2023</v>
      </c>
      <c r="O154" s="181"/>
      <c r="P154" s="181">
        <v>2</v>
      </c>
      <c r="Q154" s="181">
        <v>4</v>
      </c>
      <c r="R154" s="181"/>
      <c r="S154" s="181"/>
      <c r="T154" s="181"/>
      <c r="U154" s="181"/>
      <c r="V154" s="194"/>
      <c r="W154" s="194"/>
      <c r="X154" s="194"/>
      <c r="Y154" s="194"/>
      <c r="Z154" s="194"/>
    </row>
    <row r="155" spans="1:26" s="178" customFormat="1" ht="45">
      <c r="A155" s="238">
        <v>9</v>
      </c>
      <c r="B155" s="199" t="s">
        <v>533</v>
      </c>
      <c r="C155" s="173" t="s">
        <v>534</v>
      </c>
      <c r="D155" s="173" t="s">
        <v>535</v>
      </c>
      <c r="E155" s="173" t="s">
        <v>536</v>
      </c>
      <c r="F155" s="173" t="s">
        <v>60</v>
      </c>
      <c r="G155" s="173" t="s">
        <v>537</v>
      </c>
      <c r="H155" s="173" t="s">
        <v>538</v>
      </c>
      <c r="I155" s="173" t="s">
        <v>62</v>
      </c>
      <c r="J155" s="200" t="s">
        <v>461</v>
      </c>
      <c r="K155" s="239" t="s">
        <v>544</v>
      </c>
      <c r="L155" s="181"/>
      <c r="M155" s="181"/>
      <c r="N155" s="181"/>
      <c r="O155" s="181"/>
      <c r="P155" s="181">
        <v>2</v>
      </c>
      <c r="Q155" s="181"/>
      <c r="R155" s="181"/>
      <c r="S155" s="181"/>
      <c r="T155" s="181"/>
      <c r="U155" s="181"/>
      <c r="V155" s="194"/>
      <c r="W155" s="194"/>
      <c r="X155" s="194"/>
      <c r="Y155" s="194"/>
      <c r="Z155" s="194"/>
    </row>
    <row r="156" spans="1:26" ht="21" customHeight="1">
      <c r="A156" s="184" t="s">
        <v>1448</v>
      </c>
      <c r="B156" s="185" t="s">
        <v>580</v>
      </c>
      <c r="C156" s="186"/>
      <c r="D156" s="186"/>
      <c r="E156" s="186"/>
      <c r="F156" s="186"/>
      <c r="G156" s="186"/>
      <c r="H156" s="187"/>
      <c r="I156" s="188"/>
      <c r="J156" s="188" t="s">
        <v>461</v>
      </c>
      <c r="K156" s="189" t="s">
        <v>586</v>
      </c>
      <c r="L156" s="179"/>
      <c r="M156" s="179"/>
      <c r="N156" s="179"/>
      <c r="O156" s="179"/>
      <c r="P156" s="179">
        <v>1</v>
      </c>
      <c r="Q156" s="179"/>
      <c r="R156" s="179"/>
      <c r="S156" s="179"/>
      <c r="T156" s="179"/>
      <c r="U156" s="179"/>
      <c r="V156" s="179"/>
      <c r="W156" s="179"/>
      <c r="X156" s="179"/>
      <c r="Y156" s="179"/>
      <c r="Z156" s="179"/>
    </row>
    <row r="157" spans="1:26" s="178" customFormat="1" ht="225">
      <c r="A157" s="190">
        <v>1</v>
      </c>
      <c r="B157" s="190" t="s">
        <v>1449</v>
      </c>
      <c r="C157" s="190" t="s">
        <v>1450</v>
      </c>
      <c r="D157" s="190" t="s">
        <v>1451</v>
      </c>
      <c r="E157" s="190" t="s">
        <v>28</v>
      </c>
      <c r="F157" s="190" t="s">
        <v>1417</v>
      </c>
      <c r="G157" s="190" t="s">
        <v>625</v>
      </c>
      <c r="H157" s="190" t="s">
        <v>515</v>
      </c>
      <c r="I157" s="190" t="s">
        <v>22</v>
      </c>
      <c r="J157" s="188" t="s">
        <v>461</v>
      </c>
      <c r="K157" s="189" t="s">
        <v>586</v>
      </c>
      <c r="L157" s="240" t="s">
        <v>1419</v>
      </c>
      <c r="M157" s="179"/>
      <c r="N157" s="179" t="str">
        <f t="shared" ref="N157:N170" si="6">RIGHT(E157,4)</f>
        <v>2017</v>
      </c>
      <c r="O157" s="179"/>
      <c r="P157" s="179">
        <v>2</v>
      </c>
      <c r="Q157" s="179">
        <v>1</v>
      </c>
      <c r="R157" s="179"/>
      <c r="S157" s="179"/>
      <c r="T157" s="179"/>
      <c r="U157" s="179"/>
      <c r="V157" s="194"/>
      <c r="W157" s="194"/>
      <c r="X157" s="194"/>
      <c r="Y157" s="194"/>
      <c r="Z157" s="194"/>
    </row>
    <row r="158" spans="1:26" s="178" customFormat="1" ht="225">
      <c r="A158" s="190">
        <v>2</v>
      </c>
      <c r="B158" s="190" t="s">
        <v>1449</v>
      </c>
      <c r="C158" s="190" t="s">
        <v>1450</v>
      </c>
      <c r="D158" s="190" t="s">
        <v>1416</v>
      </c>
      <c r="E158" s="190" t="s">
        <v>28</v>
      </c>
      <c r="F158" s="190" t="s">
        <v>1417</v>
      </c>
      <c r="G158" s="190" t="s">
        <v>625</v>
      </c>
      <c r="H158" s="190" t="s">
        <v>515</v>
      </c>
      <c r="I158" s="190" t="s">
        <v>22</v>
      </c>
      <c r="J158" s="188" t="s">
        <v>461</v>
      </c>
      <c r="K158" s="189" t="s">
        <v>586</v>
      </c>
      <c r="L158" s="179" t="s">
        <v>1419</v>
      </c>
      <c r="M158" s="179"/>
      <c r="N158" s="179" t="str">
        <f t="shared" si="6"/>
        <v>2017</v>
      </c>
      <c r="O158" s="179"/>
      <c r="P158" s="179">
        <v>2</v>
      </c>
      <c r="Q158" s="179">
        <v>1</v>
      </c>
      <c r="R158" s="179"/>
      <c r="S158" s="179"/>
      <c r="T158" s="179"/>
      <c r="U158" s="179"/>
      <c r="V158" s="194"/>
      <c r="W158" s="194"/>
      <c r="X158" s="194"/>
      <c r="Y158" s="194"/>
      <c r="Z158" s="194"/>
    </row>
    <row r="159" spans="1:26" s="178" customFormat="1" ht="135">
      <c r="A159" s="190">
        <v>3</v>
      </c>
      <c r="B159" s="190" t="s">
        <v>627</v>
      </c>
      <c r="C159" s="190" t="s">
        <v>1452</v>
      </c>
      <c r="D159" s="190" t="s">
        <v>1422</v>
      </c>
      <c r="E159" s="190" t="s">
        <v>104</v>
      </c>
      <c r="F159" s="190" t="s">
        <v>1288</v>
      </c>
      <c r="G159" s="207" t="s">
        <v>1453</v>
      </c>
      <c r="H159" s="190" t="s">
        <v>555</v>
      </c>
      <c r="I159" s="190" t="s">
        <v>1268</v>
      </c>
      <c r="J159" s="192" t="s">
        <v>461</v>
      </c>
      <c r="K159" s="193" t="s">
        <v>586</v>
      </c>
      <c r="L159" s="241" t="s">
        <v>1419</v>
      </c>
      <c r="M159" s="241"/>
      <c r="N159" s="241" t="str">
        <f t="shared" si="6"/>
        <v>2013</v>
      </c>
      <c r="O159" s="241"/>
      <c r="P159" s="179">
        <v>2</v>
      </c>
      <c r="Q159" s="241">
        <v>2</v>
      </c>
      <c r="R159" s="241"/>
      <c r="S159" s="241"/>
      <c r="T159" s="241"/>
      <c r="U159" s="241"/>
      <c r="V159" s="177"/>
      <c r="W159" s="177"/>
      <c r="X159" s="177"/>
      <c r="Y159" s="177"/>
      <c r="Z159" s="177"/>
    </row>
    <row r="160" spans="1:26" s="178" customFormat="1" ht="135">
      <c r="A160" s="190">
        <v>4</v>
      </c>
      <c r="B160" s="190" t="s">
        <v>627</v>
      </c>
      <c r="C160" s="190" t="s">
        <v>661</v>
      </c>
      <c r="D160" s="190" t="s">
        <v>1422</v>
      </c>
      <c r="E160" s="190" t="s">
        <v>564</v>
      </c>
      <c r="F160" s="190" t="s">
        <v>1288</v>
      </c>
      <c r="G160" s="207" t="s">
        <v>1453</v>
      </c>
      <c r="H160" s="190" t="s">
        <v>555</v>
      </c>
      <c r="I160" s="190" t="s">
        <v>1268</v>
      </c>
      <c r="J160" s="192" t="s">
        <v>461</v>
      </c>
      <c r="K160" s="193" t="s">
        <v>586</v>
      </c>
      <c r="L160" s="241" t="s">
        <v>664</v>
      </c>
      <c r="M160" s="241"/>
      <c r="N160" s="241" t="str">
        <f t="shared" si="6"/>
        <v>2019</v>
      </c>
      <c r="O160" s="241"/>
      <c r="P160" s="179">
        <v>2</v>
      </c>
      <c r="Q160" s="241">
        <v>2</v>
      </c>
      <c r="R160" s="241"/>
      <c r="S160" s="241"/>
      <c r="T160" s="241"/>
      <c r="U160" s="241"/>
      <c r="V160" s="177"/>
      <c r="W160" s="177"/>
      <c r="X160" s="177"/>
      <c r="Y160" s="177"/>
      <c r="Z160" s="177"/>
    </row>
    <row r="161" spans="1:26" s="178" customFormat="1" ht="45">
      <c r="A161" s="190">
        <v>5</v>
      </c>
      <c r="B161" s="190" t="s">
        <v>581</v>
      </c>
      <c r="C161" s="242" t="s">
        <v>582</v>
      </c>
      <c r="D161" s="190" t="s">
        <v>583</v>
      </c>
      <c r="E161" s="190">
        <v>2013</v>
      </c>
      <c r="F161" s="190" t="s">
        <v>395</v>
      </c>
      <c r="G161" s="190" t="s">
        <v>584</v>
      </c>
      <c r="H161" s="190" t="s">
        <v>585</v>
      </c>
      <c r="I161" s="190" t="s">
        <v>1269</v>
      </c>
      <c r="J161" s="192" t="s">
        <v>461</v>
      </c>
      <c r="K161" s="193" t="s">
        <v>586</v>
      </c>
      <c r="L161" s="179" t="s">
        <v>587</v>
      </c>
      <c r="M161" s="179"/>
      <c r="N161" s="179" t="str">
        <f t="shared" si="6"/>
        <v>2013</v>
      </c>
      <c r="O161" s="179"/>
      <c r="P161" s="179">
        <v>2</v>
      </c>
      <c r="Q161" s="241">
        <v>2</v>
      </c>
      <c r="R161" s="179"/>
      <c r="S161" s="179"/>
      <c r="T161" s="179"/>
      <c r="U161" s="179"/>
      <c r="V161" s="194"/>
      <c r="W161" s="194"/>
      <c r="X161" s="194"/>
      <c r="Y161" s="194"/>
      <c r="Z161" s="194"/>
    </row>
    <row r="162" spans="1:26" s="178" customFormat="1" ht="45">
      <c r="A162" s="190">
        <v>6</v>
      </c>
      <c r="B162" s="190" t="s">
        <v>588</v>
      </c>
      <c r="C162" s="190" t="s">
        <v>589</v>
      </c>
      <c r="D162" s="190" t="s">
        <v>590</v>
      </c>
      <c r="E162" s="190">
        <v>2023</v>
      </c>
      <c r="F162" s="190" t="s">
        <v>395</v>
      </c>
      <c r="G162" s="190" t="s">
        <v>591</v>
      </c>
      <c r="H162" s="190" t="s">
        <v>585</v>
      </c>
      <c r="I162" s="190" t="s">
        <v>1269</v>
      </c>
      <c r="J162" s="192" t="s">
        <v>461</v>
      </c>
      <c r="K162" s="193" t="s">
        <v>586</v>
      </c>
      <c r="L162" s="179" t="s">
        <v>592</v>
      </c>
      <c r="M162" s="179"/>
      <c r="N162" s="179" t="str">
        <f t="shared" si="6"/>
        <v>2023</v>
      </c>
      <c r="O162" s="179"/>
      <c r="P162" s="179">
        <v>2</v>
      </c>
      <c r="Q162" s="241">
        <v>2</v>
      </c>
      <c r="R162" s="179"/>
      <c r="S162" s="179"/>
      <c r="T162" s="179"/>
      <c r="U162" s="179"/>
      <c r="V162" s="194"/>
      <c r="W162" s="194"/>
      <c r="X162" s="194"/>
      <c r="Y162" s="194"/>
      <c r="Z162" s="194"/>
    </row>
    <row r="163" spans="1:26" s="178" customFormat="1" ht="45">
      <c r="A163" s="190">
        <v>7</v>
      </c>
      <c r="B163" s="190" t="s">
        <v>1454</v>
      </c>
      <c r="C163" s="190" t="s">
        <v>1455</v>
      </c>
      <c r="D163" s="190" t="s">
        <v>1456</v>
      </c>
      <c r="E163" s="190">
        <v>2012</v>
      </c>
      <c r="F163" s="190" t="s">
        <v>1288</v>
      </c>
      <c r="G163" s="190" t="s">
        <v>601</v>
      </c>
      <c r="H163" s="190" t="s">
        <v>1457</v>
      </c>
      <c r="I163" s="190" t="s">
        <v>172</v>
      </c>
      <c r="J163" s="192" t="s">
        <v>461</v>
      </c>
      <c r="K163" s="193" t="s">
        <v>586</v>
      </c>
      <c r="L163" s="179" t="s">
        <v>587</v>
      </c>
      <c r="M163" s="179"/>
      <c r="N163" s="179" t="str">
        <f t="shared" si="6"/>
        <v>2012</v>
      </c>
      <c r="O163" s="179"/>
      <c r="P163" s="179">
        <v>2</v>
      </c>
      <c r="Q163" s="241">
        <v>2</v>
      </c>
      <c r="R163" s="179"/>
      <c r="S163" s="179"/>
      <c r="T163" s="179"/>
      <c r="U163" s="179"/>
      <c r="V163" s="194"/>
      <c r="W163" s="194"/>
      <c r="X163" s="194"/>
      <c r="Y163" s="194"/>
      <c r="Z163" s="194"/>
    </row>
    <row r="164" spans="1:26" s="178" customFormat="1" ht="30">
      <c r="A164" s="190">
        <v>8</v>
      </c>
      <c r="B164" s="190" t="s">
        <v>1458</v>
      </c>
      <c r="C164" s="190" t="s">
        <v>1459</v>
      </c>
      <c r="D164" s="190" t="s">
        <v>594</v>
      </c>
      <c r="E164" s="190" t="s">
        <v>1072</v>
      </c>
      <c r="F164" s="190" t="s">
        <v>1353</v>
      </c>
      <c r="G164" s="190"/>
      <c r="H164" s="190"/>
      <c r="I164" s="190" t="s">
        <v>1332</v>
      </c>
      <c r="J164" s="192" t="s">
        <v>461</v>
      </c>
      <c r="K164" s="193" t="s">
        <v>586</v>
      </c>
      <c r="L164" s="179" t="s">
        <v>587</v>
      </c>
      <c r="M164" s="179"/>
      <c r="N164" s="179" t="str">
        <f t="shared" si="6"/>
        <v>2012</v>
      </c>
      <c r="O164" s="179"/>
      <c r="P164" s="179">
        <v>2</v>
      </c>
      <c r="Q164" s="241">
        <v>2</v>
      </c>
      <c r="R164" s="179"/>
      <c r="S164" s="179"/>
      <c r="T164" s="179"/>
      <c r="U164" s="179"/>
      <c r="V164" s="194"/>
      <c r="W164" s="194"/>
      <c r="X164" s="194"/>
      <c r="Y164" s="194"/>
      <c r="Z164" s="194"/>
    </row>
    <row r="165" spans="1:26" s="178" customFormat="1" ht="45">
      <c r="A165" s="190">
        <v>9</v>
      </c>
      <c r="B165" s="190" t="s">
        <v>593</v>
      </c>
      <c r="C165" s="190">
        <v>6510</v>
      </c>
      <c r="D165" s="190" t="s">
        <v>594</v>
      </c>
      <c r="E165" s="190" t="s">
        <v>129</v>
      </c>
      <c r="F165" s="190" t="s">
        <v>75</v>
      </c>
      <c r="G165" s="190" t="s">
        <v>595</v>
      </c>
      <c r="H165" s="190" t="s">
        <v>596</v>
      </c>
      <c r="I165" s="190" t="s">
        <v>1332</v>
      </c>
      <c r="J165" s="192" t="s">
        <v>461</v>
      </c>
      <c r="K165" s="193" t="s">
        <v>586</v>
      </c>
      <c r="L165" s="179" t="s">
        <v>597</v>
      </c>
      <c r="M165" s="179"/>
      <c r="N165" s="179" t="str">
        <f t="shared" si="6"/>
        <v>2021</v>
      </c>
      <c r="O165" s="179"/>
      <c r="P165" s="179">
        <v>2</v>
      </c>
      <c r="Q165" s="241">
        <v>2</v>
      </c>
      <c r="R165" s="179"/>
      <c r="S165" s="179"/>
      <c r="T165" s="179"/>
      <c r="U165" s="179"/>
      <c r="V165" s="194"/>
      <c r="W165" s="194"/>
      <c r="X165" s="194"/>
      <c r="Y165" s="194"/>
      <c r="Z165" s="194"/>
    </row>
    <row r="166" spans="1:26" s="178" customFormat="1" ht="60">
      <c r="A166" s="190">
        <v>10</v>
      </c>
      <c r="B166" s="173" t="s">
        <v>1460</v>
      </c>
      <c r="C166" s="173" t="s">
        <v>1461</v>
      </c>
      <c r="D166" s="173" t="s">
        <v>973</v>
      </c>
      <c r="E166" s="173" t="s">
        <v>186</v>
      </c>
      <c r="F166" s="173" t="s">
        <v>1426</v>
      </c>
      <c r="G166" s="173" t="s">
        <v>607</v>
      </c>
      <c r="H166" s="173" t="s">
        <v>608</v>
      </c>
      <c r="I166" s="173" t="s">
        <v>1337</v>
      </c>
      <c r="J166" s="200" t="s">
        <v>461</v>
      </c>
      <c r="K166" s="201" t="s">
        <v>586</v>
      </c>
      <c r="L166" s="241" t="s">
        <v>975</v>
      </c>
      <c r="M166" s="241"/>
      <c r="N166" s="241" t="str">
        <f t="shared" si="6"/>
        <v>2015</v>
      </c>
      <c r="O166" s="241"/>
      <c r="P166" s="179">
        <v>2</v>
      </c>
      <c r="Q166" s="179">
        <v>3</v>
      </c>
      <c r="R166" s="241"/>
      <c r="S166" s="241"/>
      <c r="T166" s="241"/>
      <c r="U166" s="241"/>
      <c r="V166" s="177"/>
      <c r="W166" s="177"/>
      <c r="X166" s="177"/>
      <c r="Y166" s="177"/>
      <c r="Z166" s="177"/>
    </row>
    <row r="167" spans="1:26" s="178" customFormat="1" ht="30">
      <c r="A167" s="190">
        <v>11</v>
      </c>
      <c r="B167" s="173" t="s">
        <v>604</v>
      </c>
      <c r="C167" s="173" t="s">
        <v>605</v>
      </c>
      <c r="D167" s="173" t="s">
        <v>606</v>
      </c>
      <c r="E167" s="173" t="s">
        <v>129</v>
      </c>
      <c r="F167" s="173" t="s">
        <v>75</v>
      </c>
      <c r="G167" s="173" t="s">
        <v>607</v>
      </c>
      <c r="H167" s="173" t="s">
        <v>608</v>
      </c>
      <c r="I167" s="173" t="s">
        <v>1337</v>
      </c>
      <c r="J167" s="200" t="s">
        <v>461</v>
      </c>
      <c r="K167" s="201" t="s">
        <v>586</v>
      </c>
      <c r="L167" s="241" t="s">
        <v>597</v>
      </c>
      <c r="M167" s="241"/>
      <c r="N167" s="241" t="str">
        <f t="shared" si="6"/>
        <v>2021</v>
      </c>
      <c r="O167" s="241"/>
      <c r="P167" s="179">
        <v>2</v>
      </c>
      <c r="Q167" s="179">
        <v>3</v>
      </c>
      <c r="R167" s="241"/>
      <c r="S167" s="241"/>
      <c r="T167" s="241"/>
      <c r="U167" s="241"/>
      <c r="V167" s="177"/>
      <c r="W167" s="177"/>
      <c r="X167" s="177"/>
      <c r="Y167" s="177"/>
      <c r="Z167" s="177"/>
    </row>
    <row r="168" spans="1:26" s="178" customFormat="1" ht="105">
      <c r="A168" s="190">
        <v>12</v>
      </c>
      <c r="B168" s="190" t="s">
        <v>1462</v>
      </c>
      <c r="C168" s="190" t="s">
        <v>605</v>
      </c>
      <c r="D168" s="190" t="s">
        <v>633</v>
      </c>
      <c r="E168" s="190" t="s">
        <v>1463</v>
      </c>
      <c r="F168" s="190" t="s">
        <v>1288</v>
      </c>
      <c r="G168" s="190" t="s">
        <v>635</v>
      </c>
      <c r="H168" s="207" t="s">
        <v>636</v>
      </c>
      <c r="I168" s="190" t="s">
        <v>1275</v>
      </c>
      <c r="J168" s="211" t="s">
        <v>461</v>
      </c>
      <c r="K168" s="212" t="s">
        <v>586</v>
      </c>
      <c r="L168" s="240" t="s">
        <v>597</v>
      </c>
      <c r="M168" s="179"/>
      <c r="N168" s="179" t="str">
        <f t="shared" si="6"/>
        <v>2018</v>
      </c>
      <c r="O168" s="179"/>
      <c r="P168" s="179">
        <v>2</v>
      </c>
      <c r="Q168" s="179">
        <v>3</v>
      </c>
      <c r="R168" s="179"/>
      <c r="S168" s="179"/>
      <c r="T168" s="179"/>
      <c r="U168" s="179"/>
      <c r="V168" s="194"/>
      <c r="W168" s="194"/>
      <c r="X168" s="194"/>
      <c r="Y168" s="194"/>
      <c r="Z168" s="194"/>
    </row>
    <row r="169" spans="1:26" s="178" customFormat="1" ht="105">
      <c r="A169" s="190">
        <v>13</v>
      </c>
      <c r="B169" s="190" t="s">
        <v>1464</v>
      </c>
      <c r="C169" s="190" t="s">
        <v>605</v>
      </c>
      <c r="D169" s="190" t="s">
        <v>633</v>
      </c>
      <c r="E169" s="190">
        <v>2019</v>
      </c>
      <c r="F169" s="190" t="s">
        <v>1288</v>
      </c>
      <c r="G169" s="190" t="s">
        <v>635</v>
      </c>
      <c r="H169" s="207" t="s">
        <v>636</v>
      </c>
      <c r="I169" s="190" t="s">
        <v>1275</v>
      </c>
      <c r="J169" s="211" t="s">
        <v>461</v>
      </c>
      <c r="K169" s="212" t="s">
        <v>586</v>
      </c>
      <c r="L169" s="179" t="s">
        <v>597</v>
      </c>
      <c r="M169" s="179"/>
      <c r="N169" s="179" t="str">
        <f t="shared" si="6"/>
        <v>2019</v>
      </c>
      <c r="O169" s="179"/>
      <c r="P169" s="179">
        <v>2</v>
      </c>
      <c r="Q169" s="179">
        <v>3</v>
      </c>
      <c r="R169" s="179"/>
      <c r="S169" s="179"/>
      <c r="T169" s="179"/>
      <c r="U169" s="179"/>
      <c r="V169" s="194"/>
      <c r="W169" s="194"/>
      <c r="X169" s="194"/>
      <c r="Y169" s="194"/>
      <c r="Z169" s="194"/>
    </row>
    <row r="170" spans="1:26" s="178" customFormat="1" ht="105">
      <c r="A170" s="190">
        <v>14</v>
      </c>
      <c r="B170" s="190" t="s">
        <v>632</v>
      </c>
      <c r="C170" s="190" t="s">
        <v>605</v>
      </c>
      <c r="D170" s="190" t="s">
        <v>633</v>
      </c>
      <c r="E170" s="190">
        <v>2021</v>
      </c>
      <c r="F170" s="190" t="s">
        <v>634</v>
      </c>
      <c r="G170" s="190" t="s">
        <v>635</v>
      </c>
      <c r="H170" s="207" t="s">
        <v>636</v>
      </c>
      <c r="I170" s="190" t="s">
        <v>1275</v>
      </c>
      <c r="J170" s="211" t="s">
        <v>461</v>
      </c>
      <c r="K170" s="212" t="s">
        <v>586</v>
      </c>
      <c r="L170" s="240" t="s">
        <v>597</v>
      </c>
      <c r="M170" s="179"/>
      <c r="N170" s="179" t="str">
        <f t="shared" si="6"/>
        <v>2021</v>
      </c>
      <c r="O170" s="179"/>
      <c r="P170" s="179">
        <v>2</v>
      </c>
      <c r="Q170" s="179">
        <v>3</v>
      </c>
      <c r="R170" s="179"/>
      <c r="S170" s="179"/>
      <c r="T170" s="179"/>
      <c r="U170" s="179"/>
      <c r="V170" s="194"/>
      <c r="W170" s="194"/>
      <c r="X170" s="194"/>
      <c r="Y170" s="194"/>
      <c r="Z170" s="194"/>
    </row>
    <row r="171" spans="1:26" s="178" customFormat="1" ht="60">
      <c r="A171" s="190">
        <v>15</v>
      </c>
      <c r="B171" s="190" t="s">
        <v>1465</v>
      </c>
      <c r="C171" s="190" t="s">
        <v>1466</v>
      </c>
      <c r="D171" s="190" t="s">
        <v>1467</v>
      </c>
      <c r="E171" s="190" t="s">
        <v>1468</v>
      </c>
      <c r="F171" s="190" t="s">
        <v>1288</v>
      </c>
      <c r="G171" s="190" t="s">
        <v>1469</v>
      </c>
      <c r="H171" s="190" t="s">
        <v>965</v>
      </c>
      <c r="I171" s="190" t="s">
        <v>1342</v>
      </c>
      <c r="J171" s="192" t="s">
        <v>461</v>
      </c>
      <c r="K171" s="193" t="s">
        <v>586</v>
      </c>
      <c r="L171" s="179" t="s">
        <v>597</v>
      </c>
      <c r="M171" s="179"/>
      <c r="N171" s="179">
        <v>2021</v>
      </c>
      <c r="O171" s="179"/>
      <c r="P171" s="179">
        <v>2</v>
      </c>
      <c r="Q171" s="179">
        <v>3</v>
      </c>
      <c r="R171" s="179"/>
      <c r="S171" s="179"/>
      <c r="T171" s="179"/>
      <c r="U171" s="179"/>
      <c r="V171" s="194"/>
      <c r="W171" s="194"/>
      <c r="X171" s="194"/>
      <c r="Y171" s="194"/>
      <c r="Z171" s="194"/>
    </row>
    <row r="172" spans="1:26" s="178" customFormat="1" ht="60">
      <c r="A172" s="190">
        <v>16</v>
      </c>
      <c r="B172" s="190" t="s">
        <v>1465</v>
      </c>
      <c r="C172" s="190" t="s">
        <v>1470</v>
      </c>
      <c r="D172" s="190" t="s">
        <v>1471</v>
      </c>
      <c r="E172" s="190" t="s">
        <v>1472</v>
      </c>
      <c r="F172" s="190" t="s">
        <v>1288</v>
      </c>
      <c r="G172" s="190" t="s">
        <v>1469</v>
      </c>
      <c r="H172" s="190" t="s">
        <v>965</v>
      </c>
      <c r="I172" s="190" t="s">
        <v>1342</v>
      </c>
      <c r="J172" s="192" t="s">
        <v>461</v>
      </c>
      <c r="K172" s="193" t="s">
        <v>586</v>
      </c>
      <c r="L172" s="179" t="s">
        <v>1419</v>
      </c>
      <c r="M172" s="179"/>
      <c r="N172" s="179">
        <v>2010</v>
      </c>
      <c r="O172" s="179"/>
      <c r="P172" s="179">
        <v>2</v>
      </c>
      <c r="Q172" s="179">
        <v>3</v>
      </c>
      <c r="R172" s="179"/>
      <c r="S172" s="179"/>
      <c r="T172" s="179"/>
      <c r="U172" s="179"/>
      <c r="V172" s="194"/>
      <c r="W172" s="194"/>
      <c r="X172" s="194"/>
      <c r="Y172" s="194"/>
      <c r="Z172" s="194"/>
    </row>
    <row r="173" spans="1:26" s="178" customFormat="1" ht="120">
      <c r="A173" s="190">
        <v>17</v>
      </c>
      <c r="B173" s="190" t="s">
        <v>609</v>
      </c>
      <c r="C173" s="190" t="s">
        <v>605</v>
      </c>
      <c r="D173" s="190" t="s">
        <v>610</v>
      </c>
      <c r="E173" s="190" t="s">
        <v>232</v>
      </c>
      <c r="F173" s="190" t="s">
        <v>320</v>
      </c>
      <c r="G173" s="190" t="s">
        <v>611</v>
      </c>
      <c r="H173" s="190" t="s">
        <v>577</v>
      </c>
      <c r="I173" s="190" t="s">
        <v>1343</v>
      </c>
      <c r="J173" s="192" t="s">
        <v>461</v>
      </c>
      <c r="K173" s="193" t="s">
        <v>586</v>
      </c>
      <c r="L173" s="179" t="s">
        <v>597</v>
      </c>
      <c r="M173" s="179"/>
      <c r="N173" s="179" t="str">
        <f t="shared" ref="N173:N206" si="7">RIGHT(E173,4)</f>
        <v>2017</v>
      </c>
      <c r="O173" s="179"/>
      <c r="P173" s="179">
        <v>2</v>
      </c>
      <c r="Q173" s="179">
        <v>3</v>
      </c>
      <c r="R173" s="179"/>
      <c r="S173" s="179"/>
      <c r="T173" s="179"/>
      <c r="U173" s="179"/>
      <c r="V173" s="194"/>
      <c r="W173" s="194"/>
      <c r="X173" s="194"/>
      <c r="Y173" s="194"/>
      <c r="Z173" s="194"/>
    </row>
    <row r="174" spans="1:26" s="178" customFormat="1" ht="120">
      <c r="A174" s="190">
        <v>18</v>
      </c>
      <c r="B174" s="190" t="s">
        <v>612</v>
      </c>
      <c r="C174" s="190" t="s">
        <v>605</v>
      </c>
      <c r="D174" s="190" t="s">
        <v>610</v>
      </c>
      <c r="E174" s="190" t="s">
        <v>613</v>
      </c>
      <c r="F174" s="190" t="s">
        <v>320</v>
      </c>
      <c r="G174" s="190" t="s">
        <v>611</v>
      </c>
      <c r="H174" s="190" t="s">
        <v>577</v>
      </c>
      <c r="I174" s="190" t="s">
        <v>1343</v>
      </c>
      <c r="J174" s="192" t="s">
        <v>461</v>
      </c>
      <c r="K174" s="193" t="s">
        <v>586</v>
      </c>
      <c r="L174" s="179" t="s">
        <v>597</v>
      </c>
      <c r="M174" s="179"/>
      <c r="N174" s="179" t="str">
        <f t="shared" si="7"/>
        <v>2018</v>
      </c>
      <c r="O174" s="179"/>
      <c r="P174" s="179">
        <v>2</v>
      </c>
      <c r="Q174" s="179">
        <v>3</v>
      </c>
      <c r="R174" s="179"/>
      <c r="S174" s="179"/>
      <c r="T174" s="179"/>
      <c r="U174" s="179"/>
      <c r="V174" s="194"/>
      <c r="W174" s="194"/>
      <c r="X174" s="194"/>
      <c r="Y174" s="194"/>
      <c r="Z174" s="194"/>
    </row>
    <row r="175" spans="1:26" s="178" customFormat="1" ht="45">
      <c r="A175" s="190">
        <v>19</v>
      </c>
      <c r="B175" s="190" t="s">
        <v>614</v>
      </c>
      <c r="C175" s="190" t="s">
        <v>615</v>
      </c>
      <c r="D175" s="190" t="s">
        <v>616</v>
      </c>
      <c r="E175" s="190" t="s">
        <v>245</v>
      </c>
      <c r="F175" s="190" t="s">
        <v>75</v>
      </c>
      <c r="G175" s="190" t="s">
        <v>611</v>
      </c>
      <c r="H175" s="190" t="s">
        <v>478</v>
      </c>
      <c r="I175" s="190" t="s">
        <v>1354</v>
      </c>
      <c r="J175" s="192" t="s">
        <v>461</v>
      </c>
      <c r="K175" s="193" t="s">
        <v>586</v>
      </c>
      <c r="L175" s="240" t="s">
        <v>597</v>
      </c>
      <c r="M175" s="179"/>
      <c r="N175" s="179" t="str">
        <f t="shared" si="7"/>
        <v>2017</v>
      </c>
      <c r="O175" s="179"/>
      <c r="P175" s="179">
        <v>2</v>
      </c>
      <c r="Q175" s="179">
        <v>3</v>
      </c>
      <c r="R175" s="179"/>
      <c r="S175" s="179"/>
      <c r="T175" s="179"/>
      <c r="U175" s="179"/>
      <c r="V175" s="194"/>
      <c r="W175" s="194"/>
      <c r="X175" s="194"/>
      <c r="Y175" s="194"/>
      <c r="Z175" s="194"/>
    </row>
    <row r="176" spans="1:26" s="178" customFormat="1" ht="45">
      <c r="A176" s="190">
        <v>20</v>
      </c>
      <c r="B176" s="190" t="s">
        <v>614</v>
      </c>
      <c r="C176" s="190" t="s">
        <v>615</v>
      </c>
      <c r="D176" s="190" t="s">
        <v>616</v>
      </c>
      <c r="E176" s="190" t="s">
        <v>245</v>
      </c>
      <c r="F176" s="190" t="s">
        <v>75</v>
      </c>
      <c r="G176" s="190" t="s">
        <v>611</v>
      </c>
      <c r="H176" s="190" t="s">
        <v>478</v>
      </c>
      <c r="I176" s="190" t="s">
        <v>1354</v>
      </c>
      <c r="J176" s="192" t="s">
        <v>461</v>
      </c>
      <c r="K176" s="193" t="s">
        <v>586</v>
      </c>
      <c r="L176" s="179" t="s">
        <v>597</v>
      </c>
      <c r="M176" s="179"/>
      <c r="N176" s="179" t="str">
        <f t="shared" si="7"/>
        <v>2017</v>
      </c>
      <c r="O176" s="179"/>
      <c r="P176" s="179">
        <v>2</v>
      </c>
      <c r="Q176" s="179">
        <v>3</v>
      </c>
      <c r="R176" s="179"/>
      <c r="S176" s="179"/>
      <c r="T176" s="179"/>
      <c r="U176" s="179"/>
      <c r="V176" s="194"/>
      <c r="W176" s="194"/>
      <c r="X176" s="194"/>
      <c r="Y176" s="194"/>
      <c r="Z176" s="194"/>
    </row>
    <row r="177" spans="1:26" s="178" customFormat="1" ht="45">
      <c r="A177" s="190">
        <v>21</v>
      </c>
      <c r="B177" s="190" t="s">
        <v>614</v>
      </c>
      <c r="C177" s="190" t="s">
        <v>615</v>
      </c>
      <c r="D177" s="190" t="s">
        <v>616</v>
      </c>
      <c r="E177" s="190" t="s">
        <v>617</v>
      </c>
      <c r="F177" s="190" t="s">
        <v>75</v>
      </c>
      <c r="G177" s="190" t="s">
        <v>611</v>
      </c>
      <c r="H177" s="190" t="s">
        <v>478</v>
      </c>
      <c r="I177" s="190" t="s">
        <v>1354</v>
      </c>
      <c r="J177" s="192" t="s">
        <v>461</v>
      </c>
      <c r="K177" s="193" t="s">
        <v>586</v>
      </c>
      <c r="L177" s="240" t="s">
        <v>597</v>
      </c>
      <c r="M177" s="179"/>
      <c r="N177" s="179" t="str">
        <f t="shared" si="7"/>
        <v>2020</v>
      </c>
      <c r="O177" s="179"/>
      <c r="P177" s="179">
        <v>2</v>
      </c>
      <c r="Q177" s="179">
        <v>3</v>
      </c>
      <c r="R177" s="179"/>
      <c r="S177" s="179"/>
      <c r="T177" s="179"/>
      <c r="U177" s="179"/>
      <c r="V177" s="194"/>
      <c r="W177" s="194"/>
      <c r="X177" s="194"/>
      <c r="Y177" s="194"/>
      <c r="Z177" s="194"/>
    </row>
    <row r="178" spans="1:26" s="178" customFormat="1" ht="30">
      <c r="A178" s="190">
        <v>22</v>
      </c>
      <c r="B178" s="190" t="s">
        <v>618</v>
      </c>
      <c r="C178" s="190" t="s">
        <v>605</v>
      </c>
      <c r="D178" s="190" t="s">
        <v>619</v>
      </c>
      <c r="E178" s="190" t="s">
        <v>420</v>
      </c>
      <c r="F178" s="190" t="s">
        <v>246</v>
      </c>
      <c r="G178" s="190" t="s">
        <v>601</v>
      </c>
      <c r="H178" s="190" t="s">
        <v>620</v>
      </c>
      <c r="I178" s="190" t="s">
        <v>1360</v>
      </c>
      <c r="J178" s="192" t="s">
        <v>461</v>
      </c>
      <c r="K178" s="193" t="s">
        <v>586</v>
      </c>
      <c r="L178" s="179" t="s">
        <v>597</v>
      </c>
      <c r="M178" s="179"/>
      <c r="N178" s="179" t="str">
        <f t="shared" si="7"/>
        <v>2016</v>
      </c>
      <c r="O178" s="179"/>
      <c r="P178" s="179">
        <v>2</v>
      </c>
      <c r="Q178" s="179">
        <v>3</v>
      </c>
      <c r="R178" s="179"/>
      <c r="S178" s="179"/>
      <c r="T178" s="179"/>
      <c r="U178" s="179"/>
      <c r="V178" s="194"/>
      <c r="W178" s="194"/>
      <c r="X178" s="194"/>
      <c r="Y178" s="194"/>
      <c r="Z178" s="194"/>
    </row>
    <row r="179" spans="1:26" s="178" customFormat="1" ht="45">
      <c r="A179" s="190">
        <v>23</v>
      </c>
      <c r="B179" s="190" t="s">
        <v>609</v>
      </c>
      <c r="C179" s="190" t="s">
        <v>605</v>
      </c>
      <c r="D179" s="190" t="s">
        <v>619</v>
      </c>
      <c r="E179" s="190" t="s">
        <v>200</v>
      </c>
      <c r="F179" s="190" t="s">
        <v>75</v>
      </c>
      <c r="G179" s="190" t="s">
        <v>601</v>
      </c>
      <c r="H179" s="190" t="s">
        <v>621</v>
      </c>
      <c r="I179" s="190" t="s">
        <v>1360</v>
      </c>
      <c r="J179" s="192" t="s">
        <v>461</v>
      </c>
      <c r="K179" s="193" t="s">
        <v>586</v>
      </c>
      <c r="L179" s="179" t="s">
        <v>597</v>
      </c>
      <c r="M179" s="179"/>
      <c r="N179" s="179" t="str">
        <f t="shared" si="7"/>
        <v>2018</v>
      </c>
      <c r="O179" s="179"/>
      <c r="P179" s="179">
        <v>2</v>
      </c>
      <c r="Q179" s="179">
        <v>3</v>
      </c>
      <c r="R179" s="179"/>
      <c r="S179" s="179"/>
      <c r="T179" s="179"/>
      <c r="U179" s="179"/>
      <c r="V179" s="194"/>
      <c r="W179" s="194"/>
      <c r="X179" s="194"/>
      <c r="Y179" s="194"/>
      <c r="Z179" s="194"/>
    </row>
    <row r="180" spans="1:26" s="178" customFormat="1" ht="30">
      <c r="A180" s="190">
        <v>24</v>
      </c>
      <c r="B180" s="190" t="s">
        <v>604</v>
      </c>
      <c r="C180" s="190" t="s">
        <v>605</v>
      </c>
      <c r="D180" s="190" t="s">
        <v>619</v>
      </c>
      <c r="E180" s="190" t="s">
        <v>622</v>
      </c>
      <c r="F180" s="190" t="s">
        <v>75</v>
      </c>
      <c r="G180" s="190" t="s">
        <v>601</v>
      </c>
      <c r="H180" s="190" t="s">
        <v>543</v>
      </c>
      <c r="I180" s="190" t="s">
        <v>1360</v>
      </c>
      <c r="J180" s="192" t="s">
        <v>461</v>
      </c>
      <c r="K180" s="193" t="s">
        <v>586</v>
      </c>
      <c r="L180" s="179" t="s">
        <v>597</v>
      </c>
      <c r="M180" s="179"/>
      <c r="N180" s="179" t="str">
        <f t="shared" si="7"/>
        <v>2021</v>
      </c>
      <c r="O180" s="179"/>
      <c r="P180" s="179">
        <v>2</v>
      </c>
      <c r="Q180" s="179">
        <v>3</v>
      </c>
      <c r="R180" s="179"/>
      <c r="S180" s="179"/>
      <c r="T180" s="179"/>
      <c r="U180" s="179"/>
      <c r="V180" s="194"/>
      <c r="W180" s="194"/>
      <c r="X180" s="194"/>
      <c r="Y180" s="194"/>
      <c r="Z180" s="194"/>
    </row>
    <row r="181" spans="1:26" s="178" customFormat="1" ht="60">
      <c r="A181" s="190">
        <v>25</v>
      </c>
      <c r="B181" s="190" t="s">
        <v>1473</v>
      </c>
      <c r="C181" s="190" t="s">
        <v>1474</v>
      </c>
      <c r="D181" s="190" t="s">
        <v>1475</v>
      </c>
      <c r="E181" s="190">
        <v>2016</v>
      </c>
      <c r="F181" s="190" t="s">
        <v>1411</v>
      </c>
      <c r="G181" s="190" t="s">
        <v>601</v>
      </c>
      <c r="H181" s="190" t="s">
        <v>571</v>
      </c>
      <c r="I181" s="190" t="s">
        <v>1282</v>
      </c>
      <c r="J181" s="192" t="s">
        <v>461</v>
      </c>
      <c r="K181" s="193" t="s">
        <v>586</v>
      </c>
      <c r="L181" s="179" t="s">
        <v>1476</v>
      </c>
      <c r="M181" s="179"/>
      <c r="N181" s="179" t="str">
        <f t="shared" si="7"/>
        <v>2016</v>
      </c>
      <c r="O181" s="179"/>
      <c r="P181" s="179">
        <v>2</v>
      </c>
      <c r="Q181" s="179">
        <v>3</v>
      </c>
      <c r="R181" s="179"/>
      <c r="S181" s="179"/>
      <c r="T181" s="179"/>
      <c r="U181" s="179"/>
      <c r="V181" s="194"/>
      <c r="W181" s="194"/>
      <c r="X181" s="194"/>
      <c r="Y181" s="194"/>
      <c r="Z181" s="194"/>
    </row>
    <row r="182" spans="1:26" s="178" customFormat="1" ht="60">
      <c r="A182" s="190">
        <v>26</v>
      </c>
      <c r="B182" s="190" t="s">
        <v>1477</v>
      </c>
      <c r="C182" s="190" t="s">
        <v>1474</v>
      </c>
      <c r="D182" s="190" t="s">
        <v>1475</v>
      </c>
      <c r="E182" s="190">
        <v>2017</v>
      </c>
      <c r="F182" s="190" t="s">
        <v>1478</v>
      </c>
      <c r="G182" s="190" t="s">
        <v>601</v>
      </c>
      <c r="H182" s="190" t="s">
        <v>571</v>
      </c>
      <c r="I182" s="190" t="s">
        <v>1282</v>
      </c>
      <c r="J182" s="192" t="s">
        <v>461</v>
      </c>
      <c r="K182" s="193" t="s">
        <v>586</v>
      </c>
      <c r="L182" s="179" t="s">
        <v>1476</v>
      </c>
      <c r="M182" s="179"/>
      <c r="N182" s="179" t="str">
        <f t="shared" si="7"/>
        <v>2017</v>
      </c>
      <c r="O182" s="179"/>
      <c r="P182" s="179">
        <v>2</v>
      </c>
      <c r="Q182" s="179">
        <v>3</v>
      </c>
      <c r="R182" s="179"/>
      <c r="S182" s="179"/>
      <c r="T182" s="179"/>
      <c r="U182" s="179"/>
      <c r="V182" s="194"/>
      <c r="W182" s="194"/>
      <c r="X182" s="194"/>
      <c r="Y182" s="194"/>
      <c r="Z182" s="194"/>
    </row>
    <row r="183" spans="1:26" s="178" customFormat="1" ht="60">
      <c r="A183" s="190">
        <v>27</v>
      </c>
      <c r="B183" s="190" t="s">
        <v>1479</v>
      </c>
      <c r="C183" s="190" t="s">
        <v>1480</v>
      </c>
      <c r="D183" s="190" t="s">
        <v>326</v>
      </c>
      <c r="E183" s="190" t="s">
        <v>420</v>
      </c>
      <c r="F183" s="190" t="s">
        <v>1288</v>
      </c>
      <c r="G183" s="190" t="s">
        <v>625</v>
      </c>
      <c r="H183" s="190" t="s">
        <v>489</v>
      </c>
      <c r="I183" s="190" t="s">
        <v>1283</v>
      </c>
      <c r="J183" s="192" t="s">
        <v>461</v>
      </c>
      <c r="K183" s="193" t="s">
        <v>586</v>
      </c>
      <c r="L183" s="179" t="s">
        <v>1481</v>
      </c>
      <c r="M183" s="179"/>
      <c r="N183" s="179" t="str">
        <f t="shared" si="7"/>
        <v>2016</v>
      </c>
      <c r="O183" s="179"/>
      <c r="P183" s="179">
        <v>2</v>
      </c>
      <c r="Q183" s="179">
        <v>3</v>
      </c>
      <c r="R183" s="179"/>
      <c r="S183" s="179"/>
      <c r="T183" s="179"/>
      <c r="U183" s="179"/>
      <c r="V183" s="194"/>
      <c r="W183" s="194"/>
      <c r="X183" s="194"/>
      <c r="Y183" s="194"/>
      <c r="Z183" s="194"/>
    </row>
    <row r="184" spans="1:26" s="178" customFormat="1" ht="30">
      <c r="A184" s="190">
        <v>28</v>
      </c>
      <c r="B184" s="198" t="s">
        <v>580</v>
      </c>
      <c r="C184" s="198" t="s">
        <v>623</v>
      </c>
      <c r="D184" s="197" t="s">
        <v>624</v>
      </c>
      <c r="E184" s="190" t="s">
        <v>487</v>
      </c>
      <c r="F184" s="190" t="s">
        <v>267</v>
      </c>
      <c r="G184" s="190" t="s">
        <v>625</v>
      </c>
      <c r="H184" s="190" t="s">
        <v>489</v>
      </c>
      <c r="I184" s="190" t="s">
        <v>1283</v>
      </c>
      <c r="J184" s="192" t="s">
        <v>461</v>
      </c>
      <c r="K184" s="193" t="s">
        <v>586</v>
      </c>
      <c r="L184" s="179" t="s">
        <v>626</v>
      </c>
      <c r="M184" s="179"/>
      <c r="N184" s="179" t="str">
        <f t="shared" si="7"/>
        <v>2022</v>
      </c>
      <c r="O184" s="179"/>
      <c r="P184" s="179">
        <v>2</v>
      </c>
      <c r="Q184" s="179">
        <v>3</v>
      </c>
      <c r="R184" s="179"/>
      <c r="S184" s="179"/>
      <c r="T184" s="179"/>
      <c r="U184" s="179"/>
      <c r="V184" s="194"/>
      <c r="W184" s="194"/>
      <c r="X184" s="194"/>
      <c r="Y184" s="194"/>
      <c r="Z184" s="194"/>
    </row>
    <row r="185" spans="1:26" s="178" customFormat="1" ht="30">
      <c r="A185" s="190">
        <v>29</v>
      </c>
      <c r="B185" s="190" t="s">
        <v>580</v>
      </c>
      <c r="C185" s="190" t="s">
        <v>605</v>
      </c>
      <c r="D185" s="190" t="s">
        <v>326</v>
      </c>
      <c r="E185" s="190" t="s">
        <v>129</v>
      </c>
      <c r="F185" s="190" t="s">
        <v>267</v>
      </c>
      <c r="G185" s="190" t="s">
        <v>625</v>
      </c>
      <c r="H185" s="190" t="s">
        <v>489</v>
      </c>
      <c r="I185" s="190" t="s">
        <v>1283</v>
      </c>
      <c r="J185" s="192" t="s">
        <v>461</v>
      </c>
      <c r="K185" s="193" t="s">
        <v>586</v>
      </c>
      <c r="L185" s="179" t="s">
        <v>597</v>
      </c>
      <c r="M185" s="179"/>
      <c r="N185" s="179" t="str">
        <f t="shared" si="7"/>
        <v>2021</v>
      </c>
      <c r="O185" s="179"/>
      <c r="P185" s="179">
        <v>2</v>
      </c>
      <c r="Q185" s="179">
        <v>3</v>
      </c>
      <c r="R185" s="179"/>
      <c r="S185" s="179"/>
      <c r="T185" s="179"/>
      <c r="U185" s="179"/>
      <c r="V185" s="194"/>
      <c r="W185" s="194"/>
      <c r="X185" s="194"/>
      <c r="Y185" s="194"/>
      <c r="Z185" s="194"/>
    </row>
    <row r="186" spans="1:26" s="178" customFormat="1" ht="75">
      <c r="A186" s="190">
        <v>30</v>
      </c>
      <c r="B186" s="190" t="s">
        <v>1482</v>
      </c>
      <c r="C186" s="190" t="s">
        <v>582</v>
      </c>
      <c r="D186" s="190" t="s">
        <v>1483</v>
      </c>
      <c r="E186" s="190" t="s">
        <v>1218</v>
      </c>
      <c r="F186" s="190" t="s">
        <v>246</v>
      </c>
      <c r="G186" s="190" t="s">
        <v>1484</v>
      </c>
      <c r="H186" s="190" t="s">
        <v>817</v>
      </c>
      <c r="I186" s="190" t="s">
        <v>286</v>
      </c>
      <c r="J186" s="192" t="s">
        <v>461</v>
      </c>
      <c r="K186" s="193" t="s">
        <v>586</v>
      </c>
      <c r="L186" s="179" t="s">
        <v>587</v>
      </c>
      <c r="M186" s="179"/>
      <c r="N186" s="179" t="str">
        <f t="shared" si="7"/>
        <v>2009</v>
      </c>
      <c r="O186" s="179"/>
      <c r="P186" s="179">
        <v>2</v>
      </c>
      <c r="Q186" s="179">
        <v>3</v>
      </c>
      <c r="R186" s="179"/>
      <c r="S186" s="179"/>
      <c r="T186" s="179"/>
      <c r="U186" s="179"/>
      <c r="V186" s="194"/>
      <c r="W186" s="194"/>
      <c r="X186" s="194"/>
      <c r="Y186" s="194"/>
      <c r="Z186" s="194"/>
    </row>
    <row r="187" spans="1:26" s="178" customFormat="1" ht="75">
      <c r="A187" s="190">
        <v>31</v>
      </c>
      <c r="B187" s="190" t="s">
        <v>1485</v>
      </c>
      <c r="C187" s="190" t="s">
        <v>1486</v>
      </c>
      <c r="D187" s="190" t="s">
        <v>1487</v>
      </c>
      <c r="E187" s="190" t="s">
        <v>617</v>
      </c>
      <c r="F187" s="190" t="s">
        <v>246</v>
      </c>
      <c r="G187" s="190" t="s">
        <v>1484</v>
      </c>
      <c r="H187" s="190" t="s">
        <v>1488</v>
      </c>
      <c r="I187" s="190" t="s">
        <v>286</v>
      </c>
      <c r="J187" s="192" t="s">
        <v>461</v>
      </c>
      <c r="K187" s="193" t="s">
        <v>586</v>
      </c>
      <c r="L187" s="179" t="s">
        <v>597</v>
      </c>
      <c r="M187" s="179"/>
      <c r="N187" s="179" t="str">
        <f t="shared" si="7"/>
        <v>2020</v>
      </c>
      <c r="O187" s="179"/>
      <c r="P187" s="179">
        <v>2</v>
      </c>
      <c r="Q187" s="179">
        <v>3</v>
      </c>
      <c r="R187" s="179"/>
      <c r="S187" s="179"/>
      <c r="T187" s="179"/>
      <c r="U187" s="179"/>
      <c r="V187" s="194"/>
      <c r="W187" s="194"/>
      <c r="X187" s="194"/>
      <c r="Y187" s="194"/>
      <c r="Z187" s="194"/>
    </row>
    <row r="188" spans="1:26" s="178" customFormat="1" ht="30">
      <c r="A188" s="190">
        <v>32</v>
      </c>
      <c r="B188" s="190" t="s">
        <v>627</v>
      </c>
      <c r="C188" s="190" t="s">
        <v>1489</v>
      </c>
      <c r="D188" s="190" t="s">
        <v>629</v>
      </c>
      <c r="E188" s="190">
        <v>2009</v>
      </c>
      <c r="F188" s="190" t="s">
        <v>1490</v>
      </c>
      <c r="G188" s="190" t="s">
        <v>630</v>
      </c>
      <c r="H188" s="190" t="s">
        <v>631</v>
      </c>
      <c r="I188" s="190" t="s">
        <v>1392</v>
      </c>
      <c r="J188" s="192" t="s">
        <v>461</v>
      </c>
      <c r="K188" s="193" t="s">
        <v>586</v>
      </c>
      <c r="L188" s="240" t="s">
        <v>587</v>
      </c>
      <c r="M188" s="179"/>
      <c r="N188" s="179" t="str">
        <f t="shared" si="7"/>
        <v>2009</v>
      </c>
      <c r="O188" s="179"/>
      <c r="P188" s="179">
        <v>2</v>
      </c>
      <c r="Q188" s="179">
        <v>3</v>
      </c>
      <c r="R188" s="179"/>
      <c r="S188" s="179"/>
      <c r="T188" s="179"/>
      <c r="U188" s="179"/>
      <c r="V188" s="194"/>
      <c r="W188" s="194"/>
      <c r="X188" s="194"/>
      <c r="Y188" s="194"/>
      <c r="Z188" s="194"/>
    </row>
    <row r="189" spans="1:26" s="178" customFormat="1" ht="30">
      <c r="A189" s="190">
        <v>33</v>
      </c>
      <c r="B189" s="190" t="s">
        <v>627</v>
      </c>
      <c r="C189" s="190" t="s">
        <v>628</v>
      </c>
      <c r="D189" s="190" t="s">
        <v>629</v>
      </c>
      <c r="E189" s="190" t="s">
        <v>245</v>
      </c>
      <c r="F189" s="190" t="s">
        <v>75</v>
      </c>
      <c r="G189" s="190" t="s">
        <v>630</v>
      </c>
      <c r="H189" s="190" t="s">
        <v>631</v>
      </c>
      <c r="I189" s="190" t="s">
        <v>1392</v>
      </c>
      <c r="J189" s="192" t="s">
        <v>461</v>
      </c>
      <c r="K189" s="193" t="s">
        <v>586</v>
      </c>
      <c r="L189" s="179" t="s">
        <v>597</v>
      </c>
      <c r="M189" s="179"/>
      <c r="N189" s="179" t="str">
        <f t="shared" si="7"/>
        <v>2017</v>
      </c>
      <c r="O189" s="179"/>
      <c r="P189" s="179">
        <v>2</v>
      </c>
      <c r="Q189" s="179">
        <v>3</v>
      </c>
      <c r="R189" s="179"/>
      <c r="S189" s="179"/>
      <c r="T189" s="179"/>
      <c r="U189" s="179"/>
      <c r="V189" s="194"/>
      <c r="W189" s="194"/>
      <c r="X189" s="194"/>
      <c r="Y189" s="194"/>
      <c r="Z189" s="194"/>
    </row>
    <row r="190" spans="1:26" s="178" customFormat="1" ht="135">
      <c r="A190" s="190">
        <v>34</v>
      </c>
      <c r="B190" s="190" t="s">
        <v>609</v>
      </c>
      <c r="C190" s="190" t="s">
        <v>605</v>
      </c>
      <c r="D190" s="190" t="s">
        <v>1491</v>
      </c>
      <c r="E190" s="190">
        <v>2018</v>
      </c>
      <c r="F190" s="190" t="s">
        <v>1492</v>
      </c>
      <c r="G190" s="190" t="s">
        <v>1493</v>
      </c>
      <c r="H190" s="190" t="s">
        <v>906</v>
      </c>
      <c r="I190" s="190" t="s">
        <v>1393</v>
      </c>
      <c r="J190" s="192" t="s">
        <v>461</v>
      </c>
      <c r="K190" s="193" t="s">
        <v>586</v>
      </c>
      <c r="L190" s="179" t="s">
        <v>597</v>
      </c>
      <c r="M190" s="179"/>
      <c r="N190" s="179" t="str">
        <f t="shared" si="7"/>
        <v>2018</v>
      </c>
      <c r="O190" s="179"/>
      <c r="P190" s="179">
        <v>2</v>
      </c>
      <c r="Q190" s="179">
        <v>3</v>
      </c>
      <c r="R190" s="179"/>
      <c r="S190" s="179"/>
      <c r="T190" s="179"/>
      <c r="U190" s="179"/>
      <c r="V190" s="194"/>
      <c r="W190" s="194"/>
      <c r="X190" s="194"/>
      <c r="Y190" s="194"/>
      <c r="Z190" s="194"/>
    </row>
    <row r="191" spans="1:26" s="178" customFormat="1" ht="45">
      <c r="A191" s="190">
        <v>35</v>
      </c>
      <c r="B191" s="190" t="s">
        <v>637</v>
      </c>
      <c r="C191" s="190" t="s">
        <v>638</v>
      </c>
      <c r="D191" s="190" t="s">
        <v>326</v>
      </c>
      <c r="E191" s="190">
        <v>2022</v>
      </c>
      <c r="F191" s="190" t="s">
        <v>75</v>
      </c>
      <c r="G191" s="190" t="s">
        <v>601</v>
      </c>
      <c r="H191" s="190" t="s">
        <v>639</v>
      </c>
      <c r="I191" s="190" t="s">
        <v>329</v>
      </c>
      <c r="J191" s="188" t="s">
        <v>461</v>
      </c>
      <c r="K191" s="189" t="s">
        <v>586</v>
      </c>
      <c r="L191" s="240" t="s">
        <v>597</v>
      </c>
      <c r="M191" s="179"/>
      <c r="N191" s="179" t="str">
        <f t="shared" si="7"/>
        <v>2022</v>
      </c>
      <c r="O191" s="179"/>
      <c r="P191" s="179">
        <v>2</v>
      </c>
      <c r="Q191" s="179">
        <v>4</v>
      </c>
      <c r="R191" s="179"/>
      <c r="S191" s="179"/>
      <c r="T191" s="179"/>
      <c r="U191" s="179"/>
      <c r="V191" s="194"/>
      <c r="W191" s="194"/>
      <c r="X191" s="194"/>
      <c r="Y191" s="194"/>
      <c r="Z191" s="194"/>
    </row>
    <row r="192" spans="1:26" s="178" customFormat="1" ht="90">
      <c r="A192" s="190">
        <v>36</v>
      </c>
      <c r="B192" s="190" t="s">
        <v>640</v>
      </c>
      <c r="C192" s="190" t="s">
        <v>641</v>
      </c>
      <c r="D192" s="190" t="s">
        <v>642</v>
      </c>
      <c r="E192" s="190">
        <v>2019</v>
      </c>
      <c r="F192" s="190" t="s">
        <v>75</v>
      </c>
      <c r="G192" s="190" t="s">
        <v>611</v>
      </c>
      <c r="H192" s="190" t="s">
        <v>550</v>
      </c>
      <c r="I192" s="190" t="s">
        <v>338</v>
      </c>
      <c r="J192" s="192" t="s">
        <v>461</v>
      </c>
      <c r="K192" s="193" t="s">
        <v>586</v>
      </c>
      <c r="L192" s="179" t="s">
        <v>530</v>
      </c>
      <c r="M192" s="179"/>
      <c r="N192" s="179" t="str">
        <f t="shared" si="7"/>
        <v>2019</v>
      </c>
      <c r="O192" s="179"/>
      <c r="P192" s="179">
        <v>2</v>
      </c>
      <c r="Q192" s="179">
        <v>4</v>
      </c>
      <c r="R192" s="179"/>
      <c r="S192" s="179"/>
      <c r="T192" s="179"/>
      <c r="U192" s="179"/>
      <c r="V192" s="194"/>
      <c r="W192" s="194"/>
      <c r="X192" s="194"/>
      <c r="Y192" s="194"/>
      <c r="Z192" s="194"/>
    </row>
    <row r="193" spans="1:26" s="178" customFormat="1" ht="45">
      <c r="A193" s="190">
        <v>37</v>
      </c>
      <c r="B193" s="243" t="s">
        <v>643</v>
      </c>
      <c r="C193" s="243" t="s">
        <v>644</v>
      </c>
      <c r="D193" s="243" t="s">
        <v>624</v>
      </c>
      <c r="E193" s="190" t="s">
        <v>645</v>
      </c>
      <c r="F193" s="244" t="s">
        <v>75</v>
      </c>
      <c r="G193" s="243" t="s">
        <v>611</v>
      </c>
      <c r="H193" s="244" t="s">
        <v>646</v>
      </c>
      <c r="I193" s="190" t="s">
        <v>1494</v>
      </c>
      <c r="J193" s="188" t="s">
        <v>461</v>
      </c>
      <c r="K193" s="189" t="s">
        <v>586</v>
      </c>
      <c r="L193" s="179" t="s">
        <v>592</v>
      </c>
      <c r="M193" s="179"/>
      <c r="N193" s="179" t="str">
        <f t="shared" si="7"/>
        <v>2017</v>
      </c>
      <c r="O193" s="179"/>
      <c r="P193" s="179">
        <v>2</v>
      </c>
      <c r="Q193" s="179">
        <v>4</v>
      </c>
      <c r="R193" s="179"/>
      <c r="S193" s="179"/>
      <c r="T193" s="179"/>
      <c r="U193" s="179"/>
      <c r="V193" s="194"/>
      <c r="W193" s="194"/>
      <c r="X193" s="194"/>
      <c r="Y193" s="194"/>
      <c r="Z193" s="194"/>
    </row>
    <row r="194" spans="1:26" s="178" customFormat="1" ht="45">
      <c r="A194" s="190">
        <v>38</v>
      </c>
      <c r="B194" s="243" t="s">
        <v>648</v>
      </c>
      <c r="C194" s="243" t="s">
        <v>649</v>
      </c>
      <c r="D194" s="243" t="s">
        <v>624</v>
      </c>
      <c r="E194" s="190" t="s">
        <v>266</v>
      </c>
      <c r="F194" s="244" t="s">
        <v>75</v>
      </c>
      <c r="G194" s="243" t="s">
        <v>611</v>
      </c>
      <c r="H194" s="244" t="s">
        <v>646</v>
      </c>
      <c r="I194" s="190" t="s">
        <v>1494</v>
      </c>
      <c r="J194" s="188" t="s">
        <v>461</v>
      </c>
      <c r="K194" s="189" t="s">
        <v>586</v>
      </c>
      <c r="L194" s="179" t="s">
        <v>650</v>
      </c>
      <c r="M194" s="179"/>
      <c r="N194" s="179" t="str">
        <f t="shared" si="7"/>
        <v>2023</v>
      </c>
      <c r="O194" s="179"/>
      <c r="P194" s="179">
        <v>2</v>
      </c>
      <c r="Q194" s="179">
        <v>4</v>
      </c>
      <c r="R194" s="179"/>
      <c r="S194" s="179"/>
      <c r="T194" s="179"/>
      <c r="U194" s="179"/>
      <c r="V194" s="194"/>
      <c r="W194" s="194"/>
      <c r="X194" s="194"/>
      <c r="Y194" s="194"/>
      <c r="Z194" s="194"/>
    </row>
    <row r="195" spans="1:26" s="178" customFormat="1" ht="30">
      <c r="A195" s="190">
        <v>39</v>
      </c>
      <c r="B195" s="190" t="s">
        <v>654</v>
      </c>
      <c r="C195" s="190" t="s">
        <v>655</v>
      </c>
      <c r="D195" s="190" t="s">
        <v>656</v>
      </c>
      <c r="E195" s="190" t="s">
        <v>266</v>
      </c>
      <c r="F195" s="190" t="s">
        <v>75</v>
      </c>
      <c r="G195" s="207" t="s">
        <v>657</v>
      </c>
      <c r="H195" s="190" t="s">
        <v>658</v>
      </c>
      <c r="I195" s="190" t="s">
        <v>363</v>
      </c>
      <c r="J195" s="192" t="s">
        <v>461</v>
      </c>
      <c r="K195" s="193" t="s">
        <v>586</v>
      </c>
      <c r="L195" s="179" t="s">
        <v>659</v>
      </c>
      <c r="M195" s="179"/>
      <c r="N195" s="179" t="str">
        <f t="shared" si="7"/>
        <v>2023</v>
      </c>
      <c r="O195" s="179"/>
      <c r="P195" s="179">
        <v>2</v>
      </c>
      <c r="Q195" s="179">
        <v>4</v>
      </c>
      <c r="R195" s="179"/>
      <c r="S195" s="179"/>
      <c r="T195" s="179"/>
      <c r="U195" s="179"/>
      <c r="V195" s="194"/>
      <c r="W195" s="194"/>
      <c r="X195" s="194"/>
      <c r="Y195" s="194"/>
      <c r="Z195" s="194"/>
    </row>
    <row r="196" spans="1:26" s="178" customFormat="1" ht="30">
      <c r="A196" s="190">
        <v>40</v>
      </c>
      <c r="B196" s="190" t="s">
        <v>660</v>
      </c>
      <c r="C196" s="190" t="s">
        <v>661</v>
      </c>
      <c r="D196" s="190" t="s">
        <v>662</v>
      </c>
      <c r="E196" s="190" t="s">
        <v>43</v>
      </c>
      <c r="F196" s="190" t="s">
        <v>75</v>
      </c>
      <c r="G196" s="198" t="s">
        <v>601</v>
      </c>
      <c r="H196" s="190" t="s">
        <v>663</v>
      </c>
      <c r="I196" s="190" t="s">
        <v>369</v>
      </c>
      <c r="J196" s="192" t="s">
        <v>461</v>
      </c>
      <c r="K196" s="193" t="s">
        <v>586</v>
      </c>
      <c r="L196" s="179" t="s">
        <v>664</v>
      </c>
      <c r="M196" s="179"/>
      <c r="N196" s="179" t="str">
        <f t="shared" si="7"/>
        <v>2019</v>
      </c>
      <c r="O196" s="179"/>
      <c r="P196" s="179">
        <v>2</v>
      </c>
      <c r="Q196" s="179">
        <v>4</v>
      </c>
      <c r="R196" s="179"/>
      <c r="S196" s="179"/>
      <c r="T196" s="179"/>
      <c r="U196" s="179"/>
      <c r="V196" s="194"/>
      <c r="W196" s="194"/>
      <c r="X196" s="194"/>
      <c r="Y196" s="194"/>
      <c r="Z196" s="194"/>
    </row>
    <row r="197" spans="1:26" s="178" customFormat="1" ht="60">
      <c r="A197" s="190">
        <v>41</v>
      </c>
      <c r="B197" s="190" t="s">
        <v>580</v>
      </c>
      <c r="C197" s="190" t="s">
        <v>665</v>
      </c>
      <c r="D197" s="190" t="s">
        <v>666</v>
      </c>
      <c r="E197" s="190" t="s">
        <v>667</v>
      </c>
      <c r="F197" s="190" t="s">
        <v>75</v>
      </c>
      <c r="G197" s="190" t="s">
        <v>601</v>
      </c>
      <c r="H197" s="190" t="s">
        <v>501</v>
      </c>
      <c r="I197" s="190" t="s">
        <v>78</v>
      </c>
      <c r="J197" s="192" t="s">
        <v>461</v>
      </c>
      <c r="K197" s="193" t="s">
        <v>586</v>
      </c>
      <c r="L197" s="179" t="s">
        <v>664</v>
      </c>
      <c r="M197" s="179"/>
      <c r="N197" s="179" t="str">
        <f t="shared" si="7"/>
        <v>2015</v>
      </c>
      <c r="O197" s="179"/>
      <c r="P197" s="179">
        <v>2</v>
      </c>
      <c r="Q197" s="179">
        <v>4</v>
      </c>
      <c r="R197" s="179"/>
      <c r="S197" s="179"/>
      <c r="T197" s="179"/>
      <c r="U197" s="179"/>
      <c r="V197" s="194"/>
      <c r="W197" s="194"/>
      <c r="X197" s="194"/>
      <c r="Y197" s="194"/>
      <c r="Z197" s="194"/>
    </row>
    <row r="198" spans="1:26" s="178" customFormat="1" ht="60">
      <c r="A198" s="190">
        <v>42</v>
      </c>
      <c r="B198" s="190" t="s">
        <v>580</v>
      </c>
      <c r="C198" s="190" t="s">
        <v>665</v>
      </c>
      <c r="D198" s="190" t="s">
        <v>666</v>
      </c>
      <c r="E198" s="190" t="s">
        <v>376</v>
      </c>
      <c r="F198" s="190" t="s">
        <v>75</v>
      </c>
      <c r="G198" s="190" t="s">
        <v>601</v>
      </c>
      <c r="H198" s="190" t="s">
        <v>501</v>
      </c>
      <c r="I198" s="190" t="s">
        <v>78</v>
      </c>
      <c r="J198" s="192" t="s">
        <v>461</v>
      </c>
      <c r="K198" s="193" t="s">
        <v>586</v>
      </c>
      <c r="L198" s="179" t="s">
        <v>664</v>
      </c>
      <c r="M198" s="179"/>
      <c r="N198" s="179" t="str">
        <f t="shared" si="7"/>
        <v>2015</v>
      </c>
      <c r="O198" s="179"/>
      <c r="P198" s="179">
        <v>2</v>
      </c>
      <c r="Q198" s="179">
        <v>4</v>
      </c>
      <c r="R198" s="179"/>
      <c r="S198" s="179"/>
      <c r="T198" s="179"/>
      <c r="U198" s="179"/>
      <c r="V198" s="194"/>
      <c r="W198" s="194"/>
      <c r="X198" s="194"/>
      <c r="Y198" s="194"/>
      <c r="Z198" s="194"/>
    </row>
    <row r="199" spans="1:26" s="178" customFormat="1" ht="45">
      <c r="A199" s="190">
        <v>43</v>
      </c>
      <c r="B199" s="190" t="s">
        <v>668</v>
      </c>
      <c r="C199" s="190" t="s">
        <v>669</v>
      </c>
      <c r="D199" s="198" t="s">
        <v>670</v>
      </c>
      <c r="E199" s="190">
        <v>2022</v>
      </c>
      <c r="F199" s="190" t="s">
        <v>75</v>
      </c>
      <c r="G199" s="190" t="s">
        <v>601</v>
      </c>
      <c r="H199" s="190" t="s">
        <v>671</v>
      </c>
      <c r="I199" s="190" t="s">
        <v>390</v>
      </c>
      <c r="J199" s="192" t="s">
        <v>461</v>
      </c>
      <c r="K199" s="193" t="s">
        <v>586</v>
      </c>
      <c r="L199" s="179" t="s">
        <v>672</v>
      </c>
      <c r="M199" s="179"/>
      <c r="N199" s="179" t="str">
        <f t="shared" si="7"/>
        <v>2022</v>
      </c>
      <c r="O199" s="179"/>
      <c r="P199" s="179">
        <v>2</v>
      </c>
      <c r="Q199" s="179">
        <v>4</v>
      </c>
      <c r="R199" s="179"/>
      <c r="S199" s="179"/>
      <c r="T199" s="179"/>
      <c r="U199" s="179"/>
      <c r="V199" s="194"/>
      <c r="W199" s="194"/>
      <c r="X199" s="194"/>
      <c r="Y199" s="194"/>
      <c r="Z199" s="194"/>
    </row>
    <row r="200" spans="1:26" s="178" customFormat="1" ht="30">
      <c r="A200" s="190">
        <v>44</v>
      </c>
      <c r="B200" s="190" t="s">
        <v>673</v>
      </c>
      <c r="C200" s="190" t="s">
        <v>674</v>
      </c>
      <c r="D200" s="190" t="s">
        <v>624</v>
      </c>
      <c r="E200" s="190" t="s">
        <v>622</v>
      </c>
      <c r="F200" s="190" t="s">
        <v>675</v>
      </c>
      <c r="G200" s="190" t="s">
        <v>625</v>
      </c>
      <c r="H200" s="190" t="s">
        <v>676</v>
      </c>
      <c r="I200" s="190" t="s">
        <v>398</v>
      </c>
      <c r="J200" s="192" t="s">
        <v>461</v>
      </c>
      <c r="K200" s="193" t="s">
        <v>586</v>
      </c>
      <c r="L200" s="179" t="s">
        <v>659</v>
      </c>
      <c r="M200" s="179"/>
      <c r="N200" s="179" t="str">
        <f t="shared" si="7"/>
        <v>2021</v>
      </c>
      <c r="O200" s="179"/>
      <c r="P200" s="179">
        <v>2</v>
      </c>
      <c r="Q200" s="179">
        <v>4</v>
      </c>
      <c r="R200" s="179"/>
      <c r="S200" s="179"/>
      <c r="T200" s="179"/>
      <c r="U200" s="179"/>
      <c r="V200" s="194"/>
      <c r="W200" s="194"/>
      <c r="X200" s="194"/>
      <c r="Y200" s="194"/>
      <c r="Z200" s="194"/>
    </row>
    <row r="201" spans="1:26" s="178" customFormat="1" ht="30">
      <c r="A201" s="190">
        <v>45</v>
      </c>
      <c r="B201" s="198" t="s">
        <v>681</v>
      </c>
      <c r="C201" s="198" t="s">
        <v>682</v>
      </c>
      <c r="D201" s="198" t="s">
        <v>590</v>
      </c>
      <c r="E201" s="207" t="s">
        <v>200</v>
      </c>
      <c r="F201" s="190" t="s">
        <v>75</v>
      </c>
      <c r="G201" s="190" t="s">
        <v>683</v>
      </c>
      <c r="H201" s="190" t="s">
        <v>684</v>
      </c>
      <c r="I201" s="190" t="s">
        <v>413</v>
      </c>
      <c r="J201" s="192" t="s">
        <v>461</v>
      </c>
      <c r="K201" s="193" t="s">
        <v>586</v>
      </c>
      <c r="L201" s="179" t="s">
        <v>592</v>
      </c>
      <c r="M201" s="179"/>
      <c r="N201" s="179" t="str">
        <f t="shared" si="7"/>
        <v>2018</v>
      </c>
      <c r="O201" s="179"/>
      <c r="P201" s="179">
        <v>2</v>
      </c>
      <c r="Q201" s="179">
        <v>4</v>
      </c>
      <c r="R201" s="179"/>
      <c r="S201" s="179"/>
      <c r="T201" s="179"/>
      <c r="U201" s="179"/>
      <c r="V201" s="194"/>
      <c r="W201" s="194"/>
      <c r="X201" s="194"/>
      <c r="Y201" s="194"/>
      <c r="Z201" s="194"/>
    </row>
    <row r="202" spans="1:26" s="178" customFormat="1" ht="75">
      <c r="A202" s="190">
        <v>46</v>
      </c>
      <c r="B202" s="190" t="s">
        <v>685</v>
      </c>
      <c r="C202" s="190" t="s">
        <v>686</v>
      </c>
      <c r="D202" s="190" t="s">
        <v>687</v>
      </c>
      <c r="E202" s="190" t="s">
        <v>200</v>
      </c>
      <c r="F202" s="190" t="s">
        <v>75</v>
      </c>
      <c r="G202" s="190" t="s">
        <v>688</v>
      </c>
      <c r="H202" s="190" t="s">
        <v>689</v>
      </c>
      <c r="I202" s="190" t="s">
        <v>89</v>
      </c>
      <c r="J202" s="192" t="s">
        <v>461</v>
      </c>
      <c r="K202" s="193" t="s">
        <v>586</v>
      </c>
      <c r="L202" s="179" t="s">
        <v>690</v>
      </c>
      <c r="M202" s="179"/>
      <c r="N202" s="179" t="str">
        <f t="shared" si="7"/>
        <v>2018</v>
      </c>
      <c r="O202" s="179"/>
      <c r="P202" s="179">
        <v>2</v>
      </c>
      <c r="Q202" s="179">
        <v>4</v>
      </c>
      <c r="R202" s="179"/>
      <c r="S202" s="179"/>
      <c r="T202" s="179"/>
      <c r="U202" s="179"/>
      <c r="V202" s="194"/>
      <c r="W202" s="194"/>
      <c r="X202" s="194"/>
      <c r="Y202" s="194"/>
      <c r="Z202" s="194"/>
    </row>
    <row r="203" spans="1:26" s="178" customFormat="1" ht="75">
      <c r="A203" s="190">
        <v>47</v>
      </c>
      <c r="B203" s="190" t="s">
        <v>685</v>
      </c>
      <c r="C203" s="190" t="s">
        <v>691</v>
      </c>
      <c r="D203" s="190" t="s">
        <v>687</v>
      </c>
      <c r="E203" s="190" t="s">
        <v>200</v>
      </c>
      <c r="F203" s="190" t="s">
        <v>75</v>
      </c>
      <c r="G203" s="190" t="s">
        <v>688</v>
      </c>
      <c r="H203" s="190" t="s">
        <v>689</v>
      </c>
      <c r="I203" s="190" t="s">
        <v>89</v>
      </c>
      <c r="J203" s="192" t="s">
        <v>461</v>
      </c>
      <c r="K203" s="193" t="s">
        <v>586</v>
      </c>
      <c r="L203" s="179" t="s">
        <v>690</v>
      </c>
      <c r="M203" s="179"/>
      <c r="N203" s="179" t="str">
        <f t="shared" si="7"/>
        <v>2018</v>
      </c>
      <c r="O203" s="179"/>
      <c r="P203" s="179">
        <v>2</v>
      </c>
      <c r="Q203" s="179">
        <v>4</v>
      </c>
      <c r="R203" s="179"/>
      <c r="S203" s="179"/>
      <c r="T203" s="179"/>
      <c r="U203" s="179"/>
      <c r="V203" s="194"/>
      <c r="W203" s="194"/>
      <c r="X203" s="194"/>
      <c r="Y203" s="194"/>
      <c r="Z203" s="194"/>
    </row>
    <row r="204" spans="1:26" s="178" customFormat="1" ht="30">
      <c r="A204" s="190">
        <v>48</v>
      </c>
      <c r="B204" s="190" t="s">
        <v>627</v>
      </c>
      <c r="C204" s="190" t="s">
        <v>1495</v>
      </c>
      <c r="D204" s="190" t="s">
        <v>1496</v>
      </c>
      <c r="E204" s="190">
        <v>2018</v>
      </c>
      <c r="F204" s="190" t="s">
        <v>94</v>
      </c>
      <c r="G204" s="190" t="s">
        <v>611</v>
      </c>
      <c r="H204" s="190" t="s">
        <v>506</v>
      </c>
      <c r="I204" s="190" t="s">
        <v>97</v>
      </c>
      <c r="J204" s="192" t="s">
        <v>461</v>
      </c>
      <c r="K204" s="193" t="s">
        <v>586</v>
      </c>
      <c r="L204" s="179" t="s">
        <v>698</v>
      </c>
      <c r="M204" s="179"/>
      <c r="N204" s="179" t="str">
        <f t="shared" si="7"/>
        <v>2018</v>
      </c>
      <c r="O204" s="179"/>
      <c r="P204" s="179">
        <v>2</v>
      </c>
      <c r="Q204" s="179">
        <v>4</v>
      </c>
      <c r="R204" s="179"/>
      <c r="S204" s="179"/>
      <c r="T204" s="179"/>
      <c r="U204" s="179"/>
      <c r="V204" s="194"/>
      <c r="W204" s="194"/>
      <c r="X204" s="194"/>
      <c r="Y204" s="194"/>
      <c r="Z204" s="194"/>
    </row>
    <row r="205" spans="1:26" s="178" customFormat="1" ht="30">
      <c r="A205" s="190">
        <v>49</v>
      </c>
      <c r="B205" s="190" t="s">
        <v>699</v>
      </c>
      <c r="C205" s="190" t="s">
        <v>661</v>
      </c>
      <c r="D205" s="190" t="s">
        <v>700</v>
      </c>
      <c r="E205" s="190">
        <v>2023</v>
      </c>
      <c r="F205" s="190" t="s">
        <v>94</v>
      </c>
      <c r="G205" s="190" t="s">
        <v>611</v>
      </c>
      <c r="H205" s="190" t="s">
        <v>506</v>
      </c>
      <c r="I205" s="190" t="s">
        <v>97</v>
      </c>
      <c r="J205" s="192" t="s">
        <v>461</v>
      </c>
      <c r="K205" s="193" t="s">
        <v>586</v>
      </c>
      <c r="L205" s="179" t="s">
        <v>664</v>
      </c>
      <c r="M205" s="179"/>
      <c r="N205" s="179" t="str">
        <f t="shared" si="7"/>
        <v>2023</v>
      </c>
      <c r="O205" s="179"/>
      <c r="P205" s="179">
        <v>2</v>
      </c>
      <c r="Q205" s="179">
        <v>4</v>
      </c>
      <c r="R205" s="179"/>
      <c r="S205" s="179"/>
      <c r="T205" s="179"/>
      <c r="U205" s="179"/>
      <c r="V205" s="194"/>
      <c r="W205" s="194"/>
      <c r="X205" s="194"/>
      <c r="Y205" s="194"/>
      <c r="Z205" s="194"/>
    </row>
    <row r="206" spans="1:26" s="178" customFormat="1" ht="30">
      <c r="A206" s="190">
        <v>50</v>
      </c>
      <c r="B206" s="190" t="s">
        <v>677</v>
      </c>
      <c r="C206" s="190" t="s">
        <v>678</v>
      </c>
      <c r="D206" s="190" t="s">
        <v>679</v>
      </c>
      <c r="E206" s="190">
        <v>2011</v>
      </c>
      <c r="F206" s="190" t="s">
        <v>75</v>
      </c>
      <c r="G206" s="190" t="s">
        <v>601</v>
      </c>
      <c r="H206" s="190" t="s">
        <v>680</v>
      </c>
      <c r="I206" s="190" t="s">
        <v>451</v>
      </c>
      <c r="J206" s="192" t="s">
        <v>461</v>
      </c>
      <c r="K206" s="193" t="s">
        <v>586</v>
      </c>
      <c r="L206" s="179" t="s">
        <v>672</v>
      </c>
      <c r="M206" s="179"/>
      <c r="N206" s="179" t="str">
        <f t="shared" si="7"/>
        <v>2011</v>
      </c>
      <c r="O206" s="179"/>
      <c r="P206" s="179">
        <v>2</v>
      </c>
      <c r="Q206" s="179">
        <v>4</v>
      </c>
      <c r="R206" s="179"/>
      <c r="S206" s="179"/>
      <c r="T206" s="179"/>
      <c r="U206" s="179"/>
      <c r="V206" s="194"/>
      <c r="W206" s="194"/>
      <c r="X206" s="194"/>
      <c r="Y206" s="194"/>
      <c r="Z206" s="194"/>
    </row>
    <row r="207" spans="1:26" s="178" customFormat="1" ht="75">
      <c r="A207" s="190">
        <v>51</v>
      </c>
      <c r="B207" s="199" t="s">
        <v>692</v>
      </c>
      <c r="C207" s="173" t="s">
        <v>693</v>
      </c>
      <c r="D207" s="173" t="s">
        <v>694</v>
      </c>
      <c r="E207" s="173" t="s">
        <v>695</v>
      </c>
      <c r="F207" s="173" t="s">
        <v>60</v>
      </c>
      <c r="G207" s="173" t="s">
        <v>696</v>
      </c>
      <c r="H207" s="173" t="s">
        <v>697</v>
      </c>
      <c r="I207" s="173" t="s">
        <v>62</v>
      </c>
      <c r="J207" s="200" t="s">
        <v>461</v>
      </c>
      <c r="K207" s="201" t="s">
        <v>586</v>
      </c>
      <c r="L207" s="179"/>
      <c r="M207" s="179"/>
      <c r="N207" s="179"/>
      <c r="O207" s="179"/>
      <c r="P207" s="179">
        <v>2</v>
      </c>
      <c r="Q207" s="179"/>
      <c r="R207" s="179"/>
      <c r="S207" s="179"/>
      <c r="T207" s="179"/>
      <c r="U207" s="179"/>
      <c r="V207" s="194"/>
      <c r="W207" s="194"/>
      <c r="X207" s="194"/>
      <c r="Y207" s="194"/>
      <c r="Z207" s="194"/>
    </row>
    <row r="208" spans="1:26" s="178" customFormat="1" ht="45">
      <c r="A208" s="190">
        <v>52</v>
      </c>
      <c r="B208" s="191" t="s">
        <v>627</v>
      </c>
      <c r="C208" s="245" t="s">
        <v>651</v>
      </c>
      <c r="D208" s="190" t="s">
        <v>652</v>
      </c>
      <c r="E208" s="190">
        <v>2013</v>
      </c>
      <c r="F208" s="190" t="s">
        <v>66</v>
      </c>
      <c r="G208" s="198" t="s">
        <v>611</v>
      </c>
      <c r="H208" s="205" t="s">
        <v>495</v>
      </c>
      <c r="I208" s="190" t="s">
        <v>1292</v>
      </c>
      <c r="J208" s="188" t="s">
        <v>461</v>
      </c>
      <c r="K208" s="189" t="s">
        <v>586</v>
      </c>
      <c r="L208" s="179" t="s">
        <v>587</v>
      </c>
      <c r="M208" s="179"/>
      <c r="N208" s="179" t="str">
        <f>RIGHT(E208,4)</f>
        <v>2013</v>
      </c>
      <c r="O208" s="179"/>
      <c r="P208" s="179">
        <v>2</v>
      </c>
      <c r="Q208" s="179"/>
      <c r="R208" s="179"/>
      <c r="S208" s="179"/>
      <c r="T208" s="179"/>
      <c r="U208" s="179"/>
      <c r="V208" s="194"/>
      <c r="W208" s="194"/>
      <c r="X208" s="194"/>
      <c r="Y208" s="194"/>
      <c r="Z208" s="194"/>
    </row>
    <row r="209" spans="1:26" s="178" customFormat="1" ht="45">
      <c r="A209" s="190">
        <v>53</v>
      </c>
      <c r="B209" s="191" t="s">
        <v>653</v>
      </c>
      <c r="C209" s="245" t="s">
        <v>605</v>
      </c>
      <c r="D209" s="190" t="s">
        <v>652</v>
      </c>
      <c r="E209" s="190">
        <v>2017</v>
      </c>
      <c r="F209" s="190" t="s">
        <v>66</v>
      </c>
      <c r="G209" s="198" t="s">
        <v>611</v>
      </c>
      <c r="H209" s="205" t="s">
        <v>495</v>
      </c>
      <c r="I209" s="190" t="s">
        <v>1292</v>
      </c>
      <c r="J209" s="188" t="s">
        <v>461</v>
      </c>
      <c r="K209" s="189" t="s">
        <v>586</v>
      </c>
      <c r="L209" s="179" t="s">
        <v>597</v>
      </c>
      <c r="M209" s="179"/>
      <c r="N209" s="179" t="str">
        <f>RIGHT(E209,4)</f>
        <v>2017</v>
      </c>
      <c r="O209" s="179"/>
      <c r="P209" s="179">
        <v>2</v>
      </c>
      <c r="Q209" s="179"/>
      <c r="R209" s="179"/>
      <c r="S209" s="179"/>
      <c r="T209" s="179"/>
      <c r="U209" s="179"/>
      <c r="V209" s="194"/>
      <c r="W209" s="194"/>
      <c r="X209" s="194"/>
      <c r="Y209" s="194"/>
      <c r="Z209" s="194"/>
    </row>
    <row r="210" spans="1:26" s="178" customFormat="1" ht="30">
      <c r="A210" s="190">
        <v>54</v>
      </c>
      <c r="B210" s="246" t="s">
        <v>598</v>
      </c>
      <c r="C210" s="218" t="s">
        <v>599</v>
      </c>
      <c r="D210" s="218" t="s">
        <v>600</v>
      </c>
      <c r="E210" s="218">
        <v>2023</v>
      </c>
      <c r="F210" s="218" t="s">
        <v>75</v>
      </c>
      <c r="G210" s="218" t="s">
        <v>601</v>
      </c>
      <c r="H210" s="218" t="s">
        <v>602</v>
      </c>
      <c r="I210" s="262" t="s">
        <v>1884</v>
      </c>
      <c r="J210" s="188" t="s">
        <v>461</v>
      </c>
      <c r="K210" s="189" t="s">
        <v>586</v>
      </c>
      <c r="L210" s="179" t="s">
        <v>603</v>
      </c>
      <c r="M210" s="179"/>
      <c r="N210" s="179" t="str">
        <f>RIGHT(E210,4)</f>
        <v>2023</v>
      </c>
      <c r="O210" s="179"/>
      <c r="P210" s="179">
        <v>2</v>
      </c>
      <c r="Q210" s="179"/>
      <c r="R210" s="179"/>
      <c r="S210" s="179"/>
      <c r="T210" s="179"/>
      <c r="U210" s="179"/>
      <c r="V210" s="194"/>
      <c r="W210" s="194"/>
      <c r="X210" s="194"/>
      <c r="Y210" s="194"/>
      <c r="Z210" s="194"/>
    </row>
    <row r="211" spans="1:26" ht="23.25" customHeight="1">
      <c r="A211" s="184" t="s">
        <v>1499</v>
      </c>
      <c r="B211" s="247" t="s">
        <v>702</v>
      </c>
      <c r="C211" s="248"/>
      <c r="D211" s="248"/>
      <c r="E211" s="248"/>
      <c r="F211" s="248"/>
      <c r="G211" s="248"/>
      <c r="H211" s="249"/>
      <c r="I211" s="250"/>
      <c r="J211" s="188" t="s">
        <v>461</v>
      </c>
      <c r="K211" s="189" t="s">
        <v>706</v>
      </c>
      <c r="L211" s="179"/>
      <c r="M211" s="179"/>
      <c r="N211" s="179"/>
      <c r="O211" s="179"/>
      <c r="P211" s="179">
        <v>1</v>
      </c>
      <c r="Q211" s="179"/>
      <c r="R211" s="179"/>
      <c r="S211" s="179"/>
      <c r="T211" s="179"/>
      <c r="U211" s="179"/>
      <c r="V211" s="179"/>
      <c r="W211" s="179"/>
      <c r="X211" s="179"/>
      <c r="Y211" s="179"/>
      <c r="Z211" s="179"/>
    </row>
    <row r="212" spans="1:26" s="178" customFormat="1" ht="120">
      <c r="A212" s="190">
        <v>1</v>
      </c>
      <c r="B212" s="191" t="s">
        <v>713</v>
      </c>
      <c r="C212" s="191" t="s">
        <v>714</v>
      </c>
      <c r="D212" s="191" t="s">
        <v>715</v>
      </c>
      <c r="E212" s="191" t="s">
        <v>716</v>
      </c>
      <c r="F212" s="191" t="s">
        <v>717</v>
      </c>
      <c r="G212" s="191" t="s">
        <v>718</v>
      </c>
      <c r="H212" s="191" t="s">
        <v>460</v>
      </c>
      <c r="I212" s="190" t="s">
        <v>22</v>
      </c>
      <c r="J212" s="192" t="s">
        <v>461</v>
      </c>
      <c r="K212" s="193" t="s">
        <v>706</v>
      </c>
      <c r="L212" s="195" t="s">
        <v>719</v>
      </c>
      <c r="M212" s="181"/>
      <c r="N212" s="181" t="str">
        <f t="shared" ref="N212:N225" si="8">RIGHT(E212,4)</f>
        <v>2022</v>
      </c>
      <c r="O212" s="181"/>
      <c r="P212" s="181">
        <v>2</v>
      </c>
      <c r="Q212" s="181">
        <v>1</v>
      </c>
      <c r="R212" s="181"/>
      <c r="S212" s="181"/>
      <c r="T212" s="181"/>
      <c r="U212" s="181"/>
      <c r="V212" s="194"/>
      <c r="W212" s="194"/>
      <c r="X212" s="194"/>
      <c r="Y212" s="194"/>
      <c r="Z212" s="194"/>
    </row>
    <row r="213" spans="1:26" s="178" customFormat="1" ht="120">
      <c r="A213" s="190">
        <v>2</v>
      </c>
      <c r="B213" s="191" t="s">
        <v>732</v>
      </c>
      <c r="C213" s="191" t="s">
        <v>733</v>
      </c>
      <c r="D213" s="191" t="s">
        <v>734</v>
      </c>
      <c r="E213" s="191" t="s">
        <v>28</v>
      </c>
      <c r="F213" s="191" t="s">
        <v>717</v>
      </c>
      <c r="G213" s="191" t="s">
        <v>735</v>
      </c>
      <c r="H213" s="191" t="s">
        <v>460</v>
      </c>
      <c r="I213" s="190" t="s">
        <v>22</v>
      </c>
      <c r="J213" s="192" t="s">
        <v>461</v>
      </c>
      <c r="K213" s="193" t="s">
        <v>706</v>
      </c>
      <c r="L213" s="181" t="s">
        <v>70</v>
      </c>
      <c r="M213" s="181"/>
      <c r="N213" s="181" t="str">
        <f t="shared" si="8"/>
        <v>2017</v>
      </c>
      <c r="O213" s="181"/>
      <c r="P213" s="181">
        <v>2</v>
      </c>
      <c r="Q213" s="181">
        <v>1</v>
      </c>
      <c r="R213" s="181"/>
      <c r="S213" s="181"/>
      <c r="T213" s="181"/>
      <c r="U213" s="181"/>
      <c r="V213" s="194"/>
      <c r="W213" s="194"/>
      <c r="X213" s="194"/>
      <c r="Y213" s="194"/>
      <c r="Z213" s="194"/>
    </row>
    <row r="214" spans="1:26" s="178" customFormat="1" ht="210">
      <c r="A214" s="190">
        <v>3</v>
      </c>
      <c r="B214" s="190" t="s">
        <v>702</v>
      </c>
      <c r="C214" s="190" t="s">
        <v>720</v>
      </c>
      <c r="D214" s="190" t="s">
        <v>721</v>
      </c>
      <c r="E214" s="190" t="s">
        <v>487</v>
      </c>
      <c r="F214" s="190" t="s">
        <v>75</v>
      </c>
      <c r="G214" s="207" t="s">
        <v>722</v>
      </c>
      <c r="H214" s="207" t="s">
        <v>555</v>
      </c>
      <c r="I214" s="207" t="s">
        <v>1268</v>
      </c>
      <c r="J214" s="211" t="s">
        <v>461</v>
      </c>
      <c r="K214" s="212" t="s">
        <v>706</v>
      </c>
      <c r="L214" s="196" t="s">
        <v>672</v>
      </c>
      <c r="M214" s="196"/>
      <c r="N214" s="196" t="str">
        <f t="shared" si="8"/>
        <v>2022</v>
      </c>
      <c r="O214" s="196"/>
      <c r="P214" s="181">
        <v>2</v>
      </c>
      <c r="Q214" s="196">
        <v>2</v>
      </c>
      <c r="R214" s="196"/>
      <c r="S214" s="196"/>
      <c r="T214" s="196"/>
      <c r="U214" s="196"/>
      <c r="V214" s="177"/>
      <c r="W214" s="177"/>
      <c r="X214" s="177"/>
      <c r="Y214" s="177"/>
      <c r="Z214" s="177"/>
    </row>
    <row r="215" spans="1:26" s="178" customFormat="1" ht="60">
      <c r="A215" s="190">
        <v>4</v>
      </c>
      <c r="B215" s="190" t="s">
        <v>760</v>
      </c>
      <c r="C215" s="190" t="s">
        <v>761</v>
      </c>
      <c r="D215" s="190" t="s">
        <v>762</v>
      </c>
      <c r="E215" s="190">
        <v>2015</v>
      </c>
      <c r="F215" s="190" t="s">
        <v>395</v>
      </c>
      <c r="G215" s="190" t="s">
        <v>763</v>
      </c>
      <c r="H215" s="190" t="s">
        <v>585</v>
      </c>
      <c r="I215" s="190" t="s">
        <v>1269</v>
      </c>
      <c r="J215" s="192" t="s">
        <v>461</v>
      </c>
      <c r="K215" s="193" t="s">
        <v>706</v>
      </c>
      <c r="L215" s="181"/>
      <c r="M215" s="181"/>
      <c r="N215" s="181" t="str">
        <f t="shared" si="8"/>
        <v>2015</v>
      </c>
      <c r="O215" s="181"/>
      <c r="P215" s="181">
        <v>2</v>
      </c>
      <c r="Q215" s="196">
        <v>2</v>
      </c>
      <c r="R215" s="181"/>
      <c r="S215" s="181"/>
      <c r="T215" s="181"/>
      <c r="U215" s="181"/>
      <c r="V215" s="194"/>
      <c r="W215" s="194"/>
      <c r="X215" s="194"/>
      <c r="Y215" s="194"/>
      <c r="Z215" s="194"/>
    </row>
    <row r="216" spans="1:26" s="178" customFormat="1" ht="409.5">
      <c r="A216" s="190">
        <v>5</v>
      </c>
      <c r="B216" s="190" t="s">
        <v>702</v>
      </c>
      <c r="C216" s="190" t="s">
        <v>1500</v>
      </c>
      <c r="D216" s="190" t="s">
        <v>1501</v>
      </c>
      <c r="E216" s="190" t="s">
        <v>1502</v>
      </c>
      <c r="F216" s="190" t="s">
        <v>1503</v>
      </c>
      <c r="G216" s="251" t="s">
        <v>1504</v>
      </c>
      <c r="H216" s="190" t="s">
        <v>1505</v>
      </c>
      <c r="I216" s="190" t="s">
        <v>1275</v>
      </c>
      <c r="J216" s="192" t="s">
        <v>461</v>
      </c>
      <c r="K216" s="193" t="s">
        <v>706</v>
      </c>
      <c r="L216" s="181" t="s">
        <v>1506</v>
      </c>
      <c r="M216" s="181"/>
      <c r="N216" s="181" t="str">
        <f t="shared" si="8"/>
        <v>2023</v>
      </c>
      <c r="O216" s="181"/>
      <c r="P216" s="181">
        <v>2</v>
      </c>
      <c r="Q216" s="181">
        <v>3</v>
      </c>
      <c r="R216" s="181"/>
      <c r="S216" s="181"/>
      <c r="T216" s="181"/>
      <c r="U216" s="181"/>
      <c r="V216" s="194"/>
      <c r="W216" s="194"/>
      <c r="X216" s="194"/>
      <c r="Y216" s="194"/>
      <c r="Z216" s="194"/>
    </row>
    <row r="217" spans="1:26" s="178" customFormat="1" ht="60">
      <c r="A217" s="190">
        <v>6</v>
      </c>
      <c r="B217" s="190" t="s">
        <v>739</v>
      </c>
      <c r="C217" s="190" t="s">
        <v>743</v>
      </c>
      <c r="D217" s="190" t="s">
        <v>746</v>
      </c>
      <c r="E217" s="190" t="s">
        <v>282</v>
      </c>
      <c r="F217" s="190" t="s">
        <v>75</v>
      </c>
      <c r="G217" s="190" t="s">
        <v>747</v>
      </c>
      <c r="H217" s="190" t="s">
        <v>1507</v>
      </c>
      <c r="I217" s="190" t="s">
        <v>1354</v>
      </c>
      <c r="J217" s="192" t="s">
        <v>461</v>
      </c>
      <c r="K217" s="193" t="s">
        <v>706</v>
      </c>
      <c r="L217" s="181" t="s">
        <v>507</v>
      </c>
      <c r="M217" s="181"/>
      <c r="N217" s="181" t="str">
        <f t="shared" si="8"/>
        <v>2018</v>
      </c>
      <c r="O217" s="181"/>
      <c r="P217" s="181">
        <v>2</v>
      </c>
      <c r="Q217" s="181">
        <v>3</v>
      </c>
      <c r="R217" s="181"/>
      <c r="S217" s="181"/>
      <c r="T217" s="181"/>
      <c r="U217" s="181"/>
      <c r="V217" s="194"/>
      <c r="W217" s="194"/>
      <c r="X217" s="194"/>
      <c r="Y217" s="194"/>
      <c r="Z217" s="194"/>
    </row>
    <row r="218" spans="1:26" s="178" customFormat="1" ht="45">
      <c r="A218" s="190">
        <v>7</v>
      </c>
      <c r="B218" s="190" t="s">
        <v>749</v>
      </c>
      <c r="C218" s="190" t="s">
        <v>1508</v>
      </c>
      <c r="D218" s="190" t="s">
        <v>1509</v>
      </c>
      <c r="E218" s="190">
        <v>2017</v>
      </c>
      <c r="F218" s="190" t="s">
        <v>1411</v>
      </c>
      <c r="G218" s="190" t="s">
        <v>1510</v>
      </c>
      <c r="H218" s="190" t="s">
        <v>571</v>
      </c>
      <c r="I218" s="190" t="s">
        <v>1282</v>
      </c>
      <c r="J218" s="192" t="s">
        <v>461</v>
      </c>
      <c r="K218" s="193" t="s">
        <v>706</v>
      </c>
      <c r="L218" s="181" t="s">
        <v>70</v>
      </c>
      <c r="M218" s="181"/>
      <c r="N218" s="181" t="str">
        <f t="shared" si="8"/>
        <v>2017</v>
      </c>
      <c r="O218" s="181"/>
      <c r="P218" s="181">
        <v>2</v>
      </c>
      <c r="Q218" s="181">
        <v>3</v>
      </c>
      <c r="R218" s="181"/>
      <c r="S218" s="181"/>
      <c r="T218" s="181"/>
      <c r="U218" s="181"/>
      <c r="V218" s="194"/>
      <c r="W218" s="194"/>
      <c r="X218" s="194"/>
      <c r="Y218" s="194"/>
      <c r="Z218" s="194"/>
    </row>
    <row r="219" spans="1:26" s="178" customFormat="1" ht="30">
      <c r="A219" s="190">
        <v>8</v>
      </c>
      <c r="B219" s="190" t="s">
        <v>739</v>
      </c>
      <c r="C219" s="190" t="s">
        <v>740</v>
      </c>
      <c r="D219" s="190" t="s">
        <v>326</v>
      </c>
      <c r="E219" s="190" t="s">
        <v>43</v>
      </c>
      <c r="F219" s="190" t="s">
        <v>267</v>
      </c>
      <c r="G219" s="190" t="s">
        <v>741</v>
      </c>
      <c r="H219" s="190" t="s">
        <v>489</v>
      </c>
      <c r="I219" s="190" t="s">
        <v>1283</v>
      </c>
      <c r="J219" s="192" t="s">
        <v>461</v>
      </c>
      <c r="K219" s="193" t="s">
        <v>706</v>
      </c>
      <c r="L219" s="181" t="s">
        <v>507</v>
      </c>
      <c r="M219" s="181"/>
      <c r="N219" s="181" t="str">
        <f t="shared" si="8"/>
        <v>2019</v>
      </c>
      <c r="O219" s="181"/>
      <c r="P219" s="181">
        <v>2</v>
      </c>
      <c r="Q219" s="181">
        <v>3</v>
      </c>
      <c r="R219" s="181"/>
      <c r="S219" s="181"/>
      <c r="T219" s="181"/>
      <c r="U219" s="181"/>
      <c r="V219" s="194"/>
      <c r="W219" s="194"/>
      <c r="X219" s="194"/>
      <c r="Y219" s="194"/>
      <c r="Z219" s="194"/>
    </row>
    <row r="220" spans="1:26" s="178" customFormat="1" ht="225">
      <c r="A220" s="190">
        <v>9</v>
      </c>
      <c r="B220" s="190" t="s">
        <v>703</v>
      </c>
      <c r="C220" s="204" t="s">
        <v>704</v>
      </c>
      <c r="D220" s="204" t="s">
        <v>624</v>
      </c>
      <c r="E220" s="204" t="s">
        <v>129</v>
      </c>
      <c r="F220" s="204" t="s">
        <v>75</v>
      </c>
      <c r="G220" s="190" t="s">
        <v>705</v>
      </c>
      <c r="H220" s="204" t="s">
        <v>646</v>
      </c>
      <c r="I220" s="190" t="s">
        <v>1494</v>
      </c>
      <c r="J220" s="192" t="s">
        <v>461</v>
      </c>
      <c r="K220" s="193" t="s">
        <v>706</v>
      </c>
      <c r="L220" s="195" t="s">
        <v>707</v>
      </c>
      <c r="M220" s="181"/>
      <c r="N220" s="181" t="str">
        <f t="shared" si="8"/>
        <v>2021</v>
      </c>
      <c r="O220" s="181"/>
      <c r="P220" s="181">
        <v>2</v>
      </c>
      <c r="Q220" s="181">
        <v>4</v>
      </c>
      <c r="R220" s="181"/>
      <c r="S220" s="181"/>
      <c r="T220" s="181"/>
      <c r="U220" s="181"/>
      <c r="V220" s="194"/>
      <c r="W220" s="194"/>
      <c r="X220" s="194"/>
      <c r="Y220" s="194"/>
      <c r="Z220" s="194"/>
    </row>
    <row r="221" spans="1:26" s="178" customFormat="1" ht="270">
      <c r="A221" s="190">
        <v>10</v>
      </c>
      <c r="B221" s="190" t="s">
        <v>749</v>
      </c>
      <c r="C221" s="190" t="s">
        <v>743</v>
      </c>
      <c r="D221" s="190" t="s">
        <v>750</v>
      </c>
      <c r="E221" s="190" t="s">
        <v>282</v>
      </c>
      <c r="F221" s="190" t="s">
        <v>75</v>
      </c>
      <c r="G221" s="207" t="s">
        <v>751</v>
      </c>
      <c r="H221" s="190" t="s">
        <v>658</v>
      </c>
      <c r="I221" s="190" t="s">
        <v>363</v>
      </c>
      <c r="J221" s="192" t="s">
        <v>461</v>
      </c>
      <c r="K221" s="193" t="s">
        <v>706</v>
      </c>
      <c r="L221" s="195" t="s">
        <v>507</v>
      </c>
      <c r="M221" s="181"/>
      <c r="N221" s="181" t="str">
        <f t="shared" si="8"/>
        <v>2018</v>
      </c>
      <c r="O221" s="181"/>
      <c r="P221" s="181">
        <v>2</v>
      </c>
      <c r="Q221" s="181">
        <v>4</v>
      </c>
      <c r="R221" s="181"/>
      <c r="S221" s="181"/>
      <c r="T221" s="181"/>
      <c r="U221" s="181"/>
      <c r="V221" s="194"/>
      <c r="W221" s="194"/>
      <c r="X221" s="194"/>
      <c r="Y221" s="194"/>
      <c r="Z221" s="194"/>
    </row>
    <row r="222" spans="1:26" s="178" customFormat="1" ht="255">
      <c r="A222" s="190">
        <v>11</v>
      </c>
      <c r="B222" s="190" t="s">
        <v>742</v>
      </c>
      <c r="C222" s="190" t="s">
        <v>743</v>
      </c>
      <c r="D222" s="190" t="s">
        <v>744</v>
      </c>
      <c r="E222" s="190" t="s">
        <v>43</v>
      </c>
      <c r="F222" s="190" t="s">
        <v>75</v>
      </c>
      <c r="G222" s="198" t="s">
        <v>1511</v>
      </c>
      <c r="H222" s="190" t="s">
        <v>663</v>
      </c>
      <c r="I222" s="190" t="s">
        <v>369</v>
      </c>
      <c r="J222" s="192" t="s">
        <v>461</v>
      </c>
      <c r="K222" s="193" t="s">
        <v>706</v>
      </c>
      <c r="L222" s="215" t="s">
        <v>507</v>
      </c>
      <c r="M222" s="181"/>
      <c r="N222" s="181" t="str">
        <f t="shared" si="8"/>
        <v>2019</v>
      </c>
      <c r="O222" s="181"/>
      <c r="P222" s="181">
        <v>2</v>
      </c>
      <c r="Q222" s="181">
        <v>4</v>
      </c>
      <c r="R222" s="181"/>
      <c r="S222" s="181"/>
      <c r="T222" s="181"/>
      <c r="U222" s="181"/>
      <c r="V222" s="194"/>
      <c r="W222" s="194"/>
      <c r="X222" s="194"/>
      <c r="Y222" s="194"/>
      <c r="Z222" s="194"/>
    </row>
    <row r="223" spans="1:26" s="178" customFormat="1" ht="60">
      <c r="A223" s="190">
        <v>12</v>
      </c>
      <c r="B223" s="190" t="s">
        <v>723</v>
      </c>
      <c r="C223" s="190" t="s">
        <v>727</v>
      </c>
      <c r="D223" s="190" t="s">
        <v>728</v>
      </c>
      <c r="E223" s="190" t="s">
        <v>729</v>
      </c>
      <c r="F223" s="190" t="s">
        <v>75</v>
      </c>
      <c r="G223" s="190" t="s">
        <v>730</v>
      </c>
      <c r="H223" s="190" t="s">
        <v>501</v>
      </c>
      <c r="I223" s="190" t="s">
        <v>78</v>
      </c>
      <c r="J223" s="192" t="s">
        <v>461</v>
      </c>
      <c r="K223" s="193" t="s">
        <v>706</v>
      </c>
      <c r="L223" s="181" t="s">
        <v>731</v>
      </c>
      <c r="M223" s="181"/>
      <c r="N223" s="181" t="str">
        <f t="shared" si="8"/>
        <v>2014</v>
      </c>
      <c r="O223" s="181"/>
      <c r="P223" s="181">
        <v>2</v>
      </c>
      <c r="Q223" s="181">
        <v>4</v>
      </c>
      <c r="R223" s="181"/>
      <c r="S223" s="181"/>
      <c r="T223" s="181"/>
      <c r="U223" s="181"/>
      <c r="V223" s="194"/>
      <c r="W223" s="194"/>
      <c r="X223" s="194"/>
      <c r="Y223" s="194"/>
      <c r="Z223" s="194"/>
    </row>
    <row r="224" spans="1:26" s="178" customFormat="1" ht="75">
      <c r="A224" s="190">
        <v>13</v>
      </c>
      <c r="B224" s="190" t="s">
        <v>723</v>
      </c>
      <c r="C224" s="190" t="s">
        <v>724</v>
      </c>
      <c r="D224" s="190" t="s">
        <v>725</v>
      </c>
      <c r="E224" s="190" t="s">
        <v>200</v>
      </c>
      <c r="F224" s="190" t="s">
        <v>75</v>
      </c>
      <c r="G224" s="190" t="s">
        <v>726</v>
      </c>
      <c r="H224" s="190" t="s">
        <v>689</v>
      </c>
      <c r="I224" s="190" t="s">
        <v>89</v>
      </c>
      <c r="J224" s="192" t="s">
        <v>461</v>
      </c>
      <c r="K224" s="193" t="s">
        <v>706</v>
      </c>
      <c r="L224" s="215" t="s">
        <v>672</v>
      </c>
      <c r="M224" s="181"/>
      <c r="N224" s="181" t="str">
        <f t="shared" si="8"/>
        <v>2018</v>
      </c>
      <c r="O224" s="181"/>
      <c r="P224" s="181">
        <v>2</v>
      </c>
      <c r="Q224" s="181">
        <v>4</v>
      </c>
      <c r="R224" s="181"/>
      <c r="S224" s="181"/>
      <c r="T224" s="181"/>
      <c r="U224" s="181"/>
      <c r="V224" s="194"/>
      <c r="W224" s="194"/>
      <c r="X224" s="194"/>
      <c r="Y224" s="194"/>
      <c r="Z224" s="194"/>
    </row>
    <row r="225" spans="1:26" s="178" customFormat="1" ht="60">
      <c r="A225" s="190">
        <v>14</v>
      </c>
      <c r="B225" s="190" t="s">
        <v>702</v>
      </c>
      <c r="C225" s="190" t="s">
        <v>736</v>
      </c>
      <c r="D225" s="190" t="s">
        <v>504</v>
      </c>
      <c r="E225" s="190">
        <v>2022</v>
      </c>
      <c r="F225" s="190" t="s">
        <v>94</v>
      </c>
      <c r="G225" s="190" t="s">
        <v>737</v>
      </c>
      <c r="H225" s="190" t="s">
        <v>506</v>
      </c>
      <c r="I225" s="190" t="s">
        <v>97</v>
      </c>
      <c r="J225" s="192" t="s">
        <v>461</v>
      </c>
      <c r="K225" s="193" t="s">
        <v>706</v>
      </c>
      <c r="L225" s="181" t="s">
        <v>507</v>
      </c>
      <c r="M225" s="181"/>
      <c r="N225" s="181" t="str">
        <f t="shared" si="8"/>
        <v>2022</v>
      </c>
      <c r="O225" s="181"/>
      <c r="P225" s="181">
        <v>2</v>
      </c>
      <c r="Q225" s="181">
        <v>4</v>
      </c>
      <c r="R225" s="181"/>
      <c r="S225" s="181"/>
      <c r="T225" s="181"/>
      <c r="U225" s="181"/>
      <c r="V225" s="194"/>
      <c r="W225" s="194"/>
      <c r="X225" s="194"/>
      <c r="Y225" s="194"/>
      <c r="Z225" s="194"/>
    </row>
    <row r="226" spans="1:26" s="178" customFormat="1" ht="270">
      <c r="A226" s="190">
        <v>15</v>
      </c>
      <c r="B226" s="199" t="s">
        <v>752</v>
      </c>
      <c r="C226" s="173" t="s">
        <v>753</v>
      </c>
      <c r="D226" s="173" t="s">
        <v>694</v>
      </c>
      <c r="E226" s="173" t="s">
        <v>695</v>
      </c>
      <c r="F226" s="173" t="s">
        <v>60</v>
      </c>
      <c r="G226" s="173" t="s">
        <v>754</v>
      </c>
      <c r="H226" s="173" t="s">
        <v>755</v>
      </c>
      <c r="I226" s="173" t="s">
        <v>62</v>
      </c>
      <c r="J226" s="200" t="s">
        <v>461</v>
      </c>
      <c r="K226" s="201" t="s">
        <v>706</v>
      </c>
      <c r="L226" s="181"/>
      <c r="M226" s="181"/>
      <c r="N226" s="181"/>
      <c r="O226" s="181"/>
      <c r="P226" s="181">
        <v>2</v>
      </c>
      <c r="Q226" s="181"/>
      <c r="R226" s="181"/>
      <c r="S226" s="181"/>
      <c r="T226" s="181"/>
      <c r="U226" s="181"/>
      <c r="V226" s="194"/>
      <c r="W226" s="194"/>
      <c r="X226" s="194"/>
      <c r="Y226" s="194"/>
      <c r="Z226" s="194"/>
    </row>
    <row r="227" spans="1:26" s="178" customFormat="1" ht="60">
      <c r="A227" s="190">
        <v>16</v>
      </c>
      <c r="B227" s="198" t="s">
        <v>708</v>
      </c>
      <c r="C227" s="202" t="s">
        <v>709</v>
      </c>
      <c r="D227" s="202" t="s">
        <v>710</v>
      </c>
      <c r="E227" s="203">
        <v>2022</v>
      </c>
      <c r="F227" s="204" t="s">
        <v>66</v>
      </c>
      <c r="G227" s="198" t="s">
        <v>711</v>
      </c>
      <c r="H227" s="205" t="s">
        <v>495</v>
      </c>
      <c r="I227" s="190" t="s">
        <v>1292</v>
      </c>
      <c r="J227" s="192" t="s">
        <v>461</v>
      </c>
      <c r="K227" s="193" t="s">
        <v>706</v>
      </c>
      <c r="L227" s="181" t="s">
        <v>712</v>
      </c>
      <c r="M227" s="181"/>
      <c r="N227" s="181" t="str">
        <f>RIGHT(E227,4)</f>
        <v>2022</v>
      </c>
      <c r="O227" s="181"/>
      <c r="P227" s="181">
        <v>2</v>
      </c>
      <c r="Q227" s="181"/>
      <c r="R227" s="181"/>
      <c r="S227" s="181"/>
      <c r="T227" s="181"/>
      <c r="U227" s="181"/>
      <c r="V227" s="194"/>
      <c r="W227" s="194"/>
      <c r="X227" s="194"/>
      <c r="Y227" s="194"/>
      <c r="Z227" s="194"/>
    </row>
    <row r="228" spans="1:26" s="178" customFormat="1" ht="60">
      <c r="A228" s="190">
        <v>17</v>
      </c>
      <c r="B228" s="198" t="s">
        <v>708</v>
      </c>
      <c r="C228" s="202" t="s">
        <v>757</v>
      </c>
      <c r="D228" s="202" t="s">
        <v>758</v>
      </c>
      <c r="E228" s="203">
        <v>2022</v>
      </c>
      <c r="F228" s="204" t="s">
        <v>66</v>
      </c>
      <c r="G228" s="198" t="s">
        <v>711</v>
      </c>
      <c r="H228" s="205" t="s">
        <v>495</v>
      </c>
      <c r="I228" s="190" t="s">
        <v>1292</v>
      </c>
      <c r="J228" s="192"/>
      <c r="K228" s="193"/>
      <c r="L228" s="181"/>
      <c r="M228" s="181"/>
      <c r="N228" s="181"/>
      <c r="O228" s="181"/>
      <c r="P228" s="181"/>
      <c r="Q228" s="181"/>
      <c r="R228" s="181"/>
      <c r="S228" s="181"/>
      <c r="T228" s="181"/>
      <c r="U228" s="181"/>
      <c r="V228" s="194"/>
      <c r="W228" s="194"/>
      <c r="X228" s="194"/>
      <c r="Y228" s="194"/>
      <c r="Z228" s="194"/>
    </row>
    <row r="229" spans="1:26" s="178" customFormat="1" ht="60">
      <c r="A229" s="190">
        <v>18</v>
      </c>
      <c r="B229" s="198" t="s">
        <v>723</v>
      </c>
      <c r="C229" s="202" t="s">
        <v>1512</v>
      </c>
      <c r="D229" s="198" t="s">
        <v>486</v>
      </c>
      <c r="E229" s="191" t="s">
        <v>1262</v>
      </c>
      <c r="F229" s="190" t="s">
        <v>19</v>
      </c>
      <c r="G229" s="190" t="s">
        <v>726</v>
      </c>
      <c r="H229" s="205" t="s">
        <v>1513</v>
      </c>
      <c r="I229" s="190" t="s">
        <v>1498</v>
      </c>
      <c r="J229" s="192" t="s">
        <v>461</v>
      </c>
      <c r="K229" s="193" t="s">
        <v>706</v>
      </c>
      <c r="L229" s="181" t="s">
        <v>759</v>
      </c>
      <c r="M229" s="181"/>
      <c r="N229" s="181" t="str">
        <f>RIGHT(E229,4)</f>
        <v>2014</v>
      </c>
      <c r="O229" s="181"/>
      <c r="P229" s="181">
        <v>2</v>
      </c>
      <c r="Q229" s="181"/>
      <c r="R229" s="181"/>
      <c r="S229" s="181"/>
      <c r="T229" s="181"/>
      <c r="U229" s="181"/>
      <c r="V229" s="194"/>
      <c r="W229" s="194"/>
      <c r="X229" s="194"/>
      <c r="Y229" s="194"/>
      <c r="Z229" s="194"/>
    </row>
    <row r="230" spans="1:26" ht="20.25" customHeight="1">
      <c r="A230" s="184" t="s">
        <v>1514</v>
      </c>
      <c r="B230" s="185" t="s">
        <v>765</v>
      </c>
      <c r="C230" s="186"/>
      <c r="D230" s="186"/>
      <c r="E230" s="186"/>
      <c r="F230" s="186"/>
      <c r="G230" s="186"/>
      <c r="H230" s="187"/>
      <c r="I230" s="188"/>
      <c r="J230" s="188" t="s">
        <v>461</v>
      </c>
      <c r="K230" s="189" t="s">
        <v>770</v>
      </c>
      <c r="L230" s="179"/>
      <c r="M230" s="179"/>
      <c r="N230" s="179"/>
      <c r="O230" s="179"/>
      <c r="P230" s="179">
        <v>1</v>
      </c>
      <c r="Q230" s="179"/>
      <c r="R230" s="179"/>
      <c r="S230" s="179"/>
      <c r="T230" s="179"/>
      <c r="U230" s="179"/>
      <c r="V230" s="179"/>
      <c r="W230" s="179"/>
      <c r="X230" s="179"/>
      <c r="Y230" s="179"/>
      <c r="Z230" s="179"/>
    </row>
    <row r="231" spans="1:26" s="178" customFormat="1" ht="120">
      <c r="A231" s="190">
        <v>1</v>
      </c>
      <c r="B231" s="191" t="s">
        <v>1515</v>
      </c>
      <c r="C231" s="191" t="s">
        <v>1516</v>
      </c>
      <c r="D231" s="191" t="s">
        <v>1517</v>
      </c>
      <c r="E231" s="191" t="s">
        <v>458</v>
      </c>
      <c r="F231" s="191" t="s">
        <v>1444</v>
      </c>
      <c r="G231" s="191" t="s">
        <v>1518</v>
      </c>
      <c r="H231" s="191" t="s">
        <v>460</v>
      </c>
      <c r="I231" s="190" t="s">
        <v>22</v>
      </c>
      <c r="J231" s="192" t="s">
        <v>461</v>
      </c>
      <c r="K231" s="193" t="s">
        <v>770</v>
      </c>
      <c r="L231" s="181" t="s">
        <v>1519</v>
      </c>
      <c r="M231" s="181"/>
      <c r="N231" s="181" t="str">
        <f>RIGHT(E231,4)</f>
        <v>2018</v>
      </c>
      <c r="O231" s="181"/>
      <c r="P231" s="181">
        <v>2</v>
      </c>
      <c r="Q231" s="181">
        <v>1</v>
      </c>
      <c r="R231" s="181"/>
      <c r="S231" s="181"/>
      <c r="T231" s="181"/>
      <c r="U231" s="181"/>
      <c r="V231" s="194"/>
      <c r="W231" s="194"/>
      <c r="X231" s="194"/>
      <c r="Y231" s="194"/>
      <c r="Z231" s="194"/>
    </row>
    <row r="232" spans="1:26" s="178" customFormat="1" ht="135">
      <c r="A232" s="190">
        <v>2</v>
      </c>
      <c r="B232" s="190" t="s">
        <v>765</v>
      </c>
      <c r="C232" s="190" t="s">
        <v>1520</v>
      </c>
      <c r="D232" s="190" t="s">
        <v>1521</v>
      </c>
      <c r="E232" s="190" t="s">
        <v>129</v>
      </c>
      <c r="F232" s="173" t="s">
        <v>1288</v>
      </c>
      <c r="G232" s="173" t="s">
        <v>769</v>
      </c>
      <c r="H232" s="173" t="s">
        <v>555</v>
      </c>
      <c r="I232" s="173" t="s">
        <v>1268</v>
      </c>
      <c r="J232" s="200" t="s">
        <v>461</v>
      </c>
      <c r="K232" s="201" t="s">
        <v>770</v>
      </c>
      <c r="L232" s="196" t="s">
        <v>811</v>
      </c>
      <c r="M232" s="196"/>
      <c r="N232" s="196" t="str">
        <f>RIGHT(E232,4)</f>
        <v>2021</v>
      </c>
      <c r="O232" s="196"/>
      <c r="P232" s="181">
        <v>2</v>
      </c>
      <c r="Q232" s="196">
        <v>2</v>
      </c>
      <c r="R232" s="196"/>
      <c r="S232" s="196"/>
      <c r="T232" s="196"/>
      <c r="U232" s="196"/>
      <c r="V232" s="177"/>
      <c r="W232" s="177"/>
      <c r="X232" s="177"/>
      <c r="Y232" s="177"/>
      <c r="Z232" s="177"/>
    </row>
    <row r="233" spans="1:26" s="178" customFormat="1" ht="135">
      <c r="A233" s="190">
        <v>3</v>
      </c>
      <c r="B233" s="190" t="s">
        <v>765</v>
      </c>
      <c r="C233" s="190" t="s">
        <v>766</v>
      </c>
      <c r="D233" s="190" t="s">
        <v>767</v>
      </c>
      <c r="E233" s="190" t="s">
        <v>768</v>
      </c>
      <c r="F233" s="173" t="s">
        <v>75</v>
      </c>
      <c r="G233" s="173" t="s">
        <v>769</v>
      </c>
      <c r="H233" s="173" t="s">
        <v>555</v>
      </c>
      <c r="I233" s="173" t="s">
        <v>1268</v>
      </c>
      <c r="J233" s="200" t="s">
        <v>461</v>
      </c>
      <c r="K233" s="201" t="s">
        <v>770</v>
      </c>
      <c r="L233" s="217" t="s">
        <v>70</v>
      </c>
      <c r="M233" s="196"/>
      <c r="N233" s="196">
        <v>2024</v>
      </c>
      <c r="O233" s="196"/>
      <c r="P233" s="181">
        <v>2</v>
      </c>
      <c r="Q233" s="196">
        <v>2</v>
      </c>
      <c r="R233" s="196"/>
      <c r="S233" s="196"/>
      <c r="T233" s="196"/>
      <c r="U233" s="196"/>
      <c r="V233" s="177"/>
      <c r="W233" s="177"/>
      <c r="X233" s="177"/>
      <c r="Y233" s="177"/>
      <c r="Z233" s="177"/>
    </row>
    <row r="234" spans="1:26" s="178" customFormat="1" ht="30">
      <c r="A234" s="190">
        <v>4</v>
      </c>
      <c r="B234" s="190" t="s">
        <v>1522</v>
      </c>
      <c r="C234" s="190" t="s">
        <v>1523</v>
      </c>
      <c r="D234" s="190" t="s">
        <v>778</v>
      </c>
      <c r="E234" s="190" t="s">
        <v>245</v>
      </c>
      <c r="F234" s="190" t="s">
        <v>1288</v>
      </c>
      <c r="G234" s="190" t="s">
        <v>1524</v>
      </c>
      <c r="H234" s="190" t="s">
        <v>1525</v>
      </c>
      <c r="I234" s="190" t="s">
        <v>189</v>
      </c>
      <c r="J234" s="192" t="s">
        <v>461</v>
      </c>
      <c r="K234" s="193" t="s">
        <v>770</v>
      </c>
      <c r="L234" s="181" t="s">
        <v>70</v>
      </c>
      <c r="M234" s="181"/>
      <c r="N234" s="181" t="str">
        <f>RIGHT(E234,4)</f>
        <v>2017</v>
      </c>
      <c r="O234" s="181"/>
      <c r="P234" s="181">
        <v>2</v>
      </c>
      <c r="Q234" s="196">
        <v>2</v>
      </c>
      <c r="R234" s="181"/>
      <c r="S234" s="181"/>
      <c r="T234" s="181"/>
      <c r="U234" s="181"/>
      <c r="V234" s="194"/>
      <c r="W234" s="194"/>
      <c r="X234" s="194"/>
      <c r="Y234" s="194"/>
      <c r="Z234" s="194"/>
    </row>
    <row r="235" spans="1:26" s="178" customFormat="1" ht="30">
      <c r="A235" s="190">
        <v>5</v>
      </c>
      <c r="B235" s="190" t="s">
        <v>765</v>
      </c>
      <c r="C235" s="190" t="s">
        <v>771</v>
      </c>
      <c r="D235" s="190" t="s">
        <v>772</v>
      </c>
      <c r="E235" s="190" t="s">
        <v>112</v>
      </c>
      <c r="F235" s="190" t="s">
        <v>1353</v>
      </c>
      <c r="G235" s="190"/>
      <c r="H235" s="190"/>
      <c r="I235" s="190" t="s">
        <v>1332</v>
      </c>
      <c r="J235" s="192" t="s">
        <v>461</v>
      </c>
      <c r="K235" s="193" t="s">
        <v>770</v>
      </c>
      <c r="L235" s="181" t="s">
        <v>775</v>
      </c>
      <c r="M235" s="181"/>
      <c r="N235" s="181" t="str">
        <f>RIGHT(E235,4)</f>
        <v>2014</v>
      </c>
      <c r="O235" s="181"/>
      <c r="P235" s="181">
        <v>2</v>
      </c>
      <c r="Q235" s="196">
        <v>2</v>
      </c>
      <c r="R235" s="181"/>
      <c r="S235" s="181"/>
      <c r="T235" s="181"/>
      <c r="U235" s="181"/>
      <c r="V235" s="194"/>
      <c r="W235" s="194"/>
      <c r="X235" s="194"/>
      <c r="Y235" s="194"/>
      <c r="Z235" s="194"/>
    </row>
    <row r="236" spans="1:26" s="178" customFormat="1" ht="30">
      <c r="A236" s="190">
        <v>6</v>
      </c>
      <c r="B236" s="190" t="s">
        <v>765</v>
      </c>
      <c r="C236" s="190" t="s">
        <v>771</v>
      </c>
      <c r="D236" s="190" t="s">
        <v>772</v>
      </c>
      <c r="E236" s="190" t="s">
        <v>35</v>
      </c>
      <c r="F236" s="190" t="s">
        <v>75</v>
      </c>
      <c r="G236" s="190" t="s">
        <v>773</v>
      </c>
      <c r="H236" s="190" t="s">
        <v>774</v>
      </c>
      <c r="I236" s="190" t="s">
        <v>1332</v>
      </c>
      <c r="J236" s="192" t="s">
        <v>461</v>
      </c>
      <c r="K236" s="193" t="s">
        <v>770</v>
      </c>
      <c r="L236" s="181" t="s">
        <v>775</v>
      </c>
      <c r="M236" s="181"/>
      <c r="N236" s="181" t="str">
        <f>RIGHT(E236,4)</f>
        <v>2017</v>
      </c>
      <c r="O236" s="181"/>
      <c r="P236" s="181">
        <v>2</v>
      </c>
      <c r="Q236" s="196">
        <v>2</v>
      </c>
      <c r="R236" s="181"/>
      <c r="S236" s="181"/>
      <c r="T236" s="181"/>
      <c r="U236" s="181"/>
      <c r="V236" s="194"/>
      <c r="W236" s="194"/>
      <c r="X236" s="194"/>
      <c r="Y236" s="194"/>
      <c r="Z236" s="194"/>
    </row>
    <row r="237" spans="1:26" s="178" customFormat="1" ht="45">
      <c r="A237" s="190">
        <v>7</v>
      </c>
      <c r="B237" s="173" t="s">
        <v>776</v>
      </c>
      <c r="C237" s="173" t="s">
        <v>777</v>
      </c>
      <c r="D237" s="173" t="s">
        <v>778</v>
      </c>
      <c r="E237" s="173">
        <v>2020</v>
      </c>
      <c r="F237" s="173" t="s">
        <v>75</v>
      </c>
      <c r="G237" s="173" t="s">
        <v>779</v>
      </c>
      <c r="H237" s="173" t="s">
        <v>608</v>
      </c>
      <c r="I237" s="173" t="s">
        <v>1337</v>
      </c>
      <c r="J237" s="200" t="s">
        <v>461</v>
      </c>
      <c r="K237" s="201" t="s">
        <v>770</v>
      </c>
      <c r="L237" s="196" t="s">
        <v>70</v>
      </c>
      <c r="M237" s="196"/>
      <c r="N237" s="196" t="str">
        <f>RIGHT(E237,4)</f>
        <v>2020</v>
      </c>
      <c r="O237" s="196"/>
      <c r="P237" s="181">
        <v>2</v>
      </c>
      <c r="Q237" s="181">
        <v>3</v>
      </c>
      <c r="R237" s="196"/>
      <c r="S237" s="196"/>
      <c r="T237" s="196"/>
      <c r="U237" s="196"/>
      <c r="V237" s="177"/>
      <c r="W237" s="177"/>
      <c r="X237" s="177"/>
      <c r="Y237" s="177"/>
      <c r="Z237" s="177"/>
    </row>
    <row r="238" spans="1:26" s="178" customFormat="1" ht="165">
      <c r="A238" s="190">
        <v>8</v>
      </c>
      <c r="B238" s="190" t="s">
        <v>802</v>
      </c>
      <c r="C238" s="190" t="s">
        <v>777</v>
      </c>
      <c r="D238" s="190" t="s">
        <v>1526</v>
      </c>
      <c r="E238" s="190">
        <v>2015</v>
      </c>
      <c r="F238" s="190" t="s">
        <v>1288</v>
      </c>
      <c r="G238" s="190" t="s">
        <v>1527</v>
      </c>
      <c r="H238" s="207" t="s">
        <v>970</v>
      </c>
      <c r="I238" s="190" t="s">
        <v>1275</v>
      </c>
      <c r="J238" s="211" t="s">
        <v>461</v>
      </c>
      <c r="K238" s="193" t="s">
        <v>770</v>
      </c>
      <c r="L238" s="181"/>
      <c r="M238" s="181"/>
      <c r="N238" s="181"/>
      <c r="O238" s="181"/>
      <c r="P238" s="181">
        <v>2</v>
      </c>
      <c r="Q238" s="181">
        <v>3</v>
      </c>
      <c r="R238" s="181"/>
      <c r="S238" s="181"/>
      <c r="T238" s="181"/>
      <c r="U238" s="181"/>
      <c r="V238" s="194"/>
      <c r="W238" s="194"/>
      <c r="X238" s="194"/>
      <c r="Y238" s="194"/>
      <c r="Z238" s="194"/>
    </row>
    <row r="239" spans="1:26" s="178" customFormat="1" ht="165">
      <c r="A239" s="190">
        <v>9</v>
      </c>
      <c r="B239" s="260" t="s">
        <v>802</v>
      </c>
      <c r="C239" s="190" t="s">
        <v>777</v>
      </c>
      <c r="D239" s="190" t="s">
        <v>1526</v>
      </c>
      <c r="E239" s="190">
        <v>2008</v>
      </c>
      <c r="F239" s="190" t="s">
        <v>1288</v>
      </c>
      <c r="G239" s="190" t="s">
        <v>1527</v>
      </c>
      <c r="H239" s="190" t="s">
        <v>970</v>
      </c>
      <c r="I239" s="190" t="s">
        <v>1275</v>
      </c>
      <c r="J239" s="211" t="s">
        <v>461</v>
      </c>
      <c r="K239" s="193" t="s">
        <v>770</v>
      </c>
      <c r="L239" s="181"/>
      <c r="M239" s="181"/>
      <c r="N239" s="181"/>
      <c r="O239" s="181"/>
      <c r="P239" s="181">
        <v>2</v>
      </c>
      <c r="Q239" s="181">
        <v>3</v>
      </c>
      <c r="R239" s="181"/>
      <c r="S239" s="181"/>
      <c r="T239" s="181"/>
      <c r="U239" s="181"/>
      <c r="V239" s="194"/>
      <c r="W239" s="194"/>
      <c r="X239" s="194"/>
      <c r="Y239" s="194"/>
      <c r="Z239" s="194"/>
    </row>
    <row r="240" spans="1:26" s="178" customFormat="1" ht="165">
      <c r="A240" s="190">
        <v>10</v>
      </c>
      <c r="B240" s="190" t="s">
        <v>802</v>
      </c>
      <c r="C240" s="190" t="s">
        <v>777</v>
      </c>
      <c r="D240" s="190" t="s">
        <v>1526</v>
      </c>
      <c r="E240" s="190">
        <v>2017</v>
      </c>
      <c r="F240" s="190" t="s">
        <v>1288</v>
      </c>
      <c r="G240" s="190" t="s">
        <v>1527</v>
      </c>
      <c r="H240" s="190" t="s">
        <v>970</v>
      </c>
      <c r="I240" s="190" t="s">
        <v>1275</v>
      </c>
      <c r="J240" s="211" t="s">
        <v>461</v>
      </c>
      <c r="K240" s="193" t="s">
        <v>770</v>
      </c>
      <c r="L240" s="181"/>
      <c r="M240" s="181"/>
      <c r="N240" s="181"/>
      <c r="O240" s="181"/>
      <c r="P240" s="181">
        <v>2</v>
      </c>
      <c r="Q240" s="181">
        <v>3</v>
      </c>
      <c r="R240" s="181"/>
      <c r="S240" s="181"/>
      <c r="T240" s="181"/>
      <c r="U240" s="181"/>
      <c r="V240" s="194"/>
      <c r="W240" s="194"/>
      <c r="X240" s="194"/>
      <c r="Y240" s="194"/>
      <c r="Z240" s="194"/>
    </row>
    <row r="241" spans="1:26" s="178" customFormat="1" ht="165">
      <c r="A241" s="190">
        <v>11</v>
      </c>
      <c r="B241" s="190" t="s">
        <v>802</v>
      </c>
      <c r="C241" s="190" t="s">
        <v>777</v>
      </c>
      <c r="D241" s="190" t="s">
        <v>1526</v>
      </c>
      <c r="E241" s="190">
        <v>2019</v>
      </c>
      <c r="F241" s="190" t="s">
        <v>75</v>
      </c>
      <c r="G241" s="190" t="s">
        <v>1527</v>
      </c>
      <c r="H241" s="190" t="s">
        <v>970</v>
      </c>
      <c r="I241" s="190" t="s">
        <v>1275</v>
      </c>
      <c r="J241" s="211" t="s">
        <v>461</v>
      </c>
      <c r="K241" s="193" t="s">
        <v>770</v>
      </c>
      <c r="L241" s="181"/>
      <c r="M241" s="181"/>
      <c r="N241" s="181"/>
      <c r="O241" s="181"/>
      <c r="P241" s="181">
        <v>2</v>
      </c>
      <c r="Q241" s="181">
        <v>3</v>
      </c>
      <c r="R241" s="181"/>
      <c r="S241" s="181"/>
      <c r="T241" s="181"/>
      <c r="U241" s="181"/>
      <c r="V241" s="194"/>
      <c r="W241" s="194"/>
      <c r="X241" s="194"/>
      <c r="Y241" s="194"/>
      <c r="Z241" s="194"/>
    </row>
    <row r="242" spans="1:26" s="178" customFormat="1" ht="60">
      <c r="A242" s="190">
        <v>12</v>
      </c>
      <c r="B242" s="190" t="s">
        <v>1528</v>
      </c>
      <c r="C242" s="190" t="s">
        <v>1879</v>
      </c>
      <c r="D242" s="190" t="s">
        <v>1529</v>
      </c>
      <c r="E242" s="190" t="s">
        <v>1530</v>
      </c>
      <c r="F242" s="190" t="s">
        <v>1288</v>
      </c>
      <c r="G242" s="190" t="s">
        <v>1531</v>
      </c>
      <c r="H242" s="190" t="s">
        <v>965</v>
      </c>
      <c r="I242" s="190" t="s">
        <v>1342</v>
      </c>
      <c r="J242" s="192" t="s">
        <v>461</v>
      </c>
      <c r="K242" s="193" t="s">
        <v>770</v>
      </c>
      <c r="L242" s="181" t="s">
        <v>807</v>
      </c>
      <c r="M242" s="181"/>
      <c r="N242" s="181">
        <v>2006</v>
      </c>
      <c r="O242" s="181"/>
      <c r="P242" s="181">
        <v>2</v>
      </c>
      <c r="Q242" s="181">
        <v>3</v>
      </c>
      <c r="R242" s="181"/>
      <c r="S242" s="181"/>
      <c r="T242" s="181"/>
      <c r="U242" s="181"/>
      <c r="V242" s="194"/>
      <c r="W242" s="194"/>
      <c r="X242" s="194"/>
      <c r="Y242" s="194"/>
      <c r="Z242" s="194"/>
    </row>
    <row r="243" spans="1:26" s="178" customFormat="1" ht="60">
      <c r="A243" s="190">
        <v>13</v>
      </c>
      <c r="B243" s="190" t="s">
        <v>1528</v>
      </c>
      <c r="C243" s="190" t="s">
        <v>1880</v>
      </c>
      <c r="D243" s="190" t="s">
        <v>1532</v>
      </c>
      <c r="E243" s="190" t="s">
        <v>1533</v>
      </c>
      <c r="F243" s="190" t="s">
        <v>1288</v>
      </c>
      <c r="G243" s="190" t="s">
        <v>1531</v>
      </c>
      <c r="H243" s="190" t="s">
        <v>965</v>
      </c>
      <c r="I243" s="190" t="s">
        <v>1342</v>
      </c>
      <c r="J243" s="192" t="s">
        <v>461</v>
      </c>
      <c r="K243" s="193" t="s">
        <v>770</v>
      </c>
      <c r="L243" s="181" t="s">
        <v>70</v>
      </c>
      <c r="M243" s="181"/>
      <c r="N243" s="181">
        <v>2012</v>
      </c>
      <c r="O243" s="181"/>
      <c r="P243" s="181">
        <v>2</v>
      </c>
      <c r="Q243" s="181">
        <v>3</v>
      </c>
      <c r="R243" s="181"/>
      <c r="S243" s="181"/>
      <c r="T243" s="181"/>
      <c r="U243" s="181"/>
      <c r="V243" s="194"/>
      <c r="W243" s="194"/>
      <c r="X243" s="194"/>
      <c r="Y243" s="194"/>
      <c r="Z243" s="194"/>
    </row>
    <row r="244" spans="1:26" s="178" customFormat="1" ht="120">
      <c r="A244" s="190">
        <v>14</v>
      </c>
      <c r="B244" s="190" t="s">
        <v>765</v>
      </c>
      <c r="C244" s="190" t="s">
        <v>780</v>
      </c>
      <c r="D244" s="190" t="s">
        <v>781</v>
      </c>
      <c r="E244" s="190" t="s">
        <v>782</v>
      </c>
      <c r="F244" s="190" t="s">
        <v>320</v>
      </c>
      <c r="G244" s="190" t="s">
        <v>783</v>
      </c>
      <c r="H244" s="190" t="s">
        <v>577</v>
      </c>
      <c r="I244" s="190" t="s">
        <v>1343</v>
      </c>
      <c r="J244" s="192" t="s">
        <v>461</v>
      </c>
      <c r="K244" s="193" t="s">
        <v>770</v>
      </c>
      <c r="L244" s="181" t="s">
        <v>784</v>
      </c>
      <c r="M244" s="181"/>
      <c r="N244" s="181" t="str">
        <f t="shared" ref="N244:N275" si="9">RIGHT(E244,4)</f>
        <v>2023</v>
      </c>
      <c r="O244" s="181"/>
      <c r="P244" s="181">
        <v>2</v>
      </c>
      <c r="Q244" s="181">
        <v>3</v>
      </c>
      <c r="R244" s="181"/>
      <c r="S244" s="181"/>
      <c r="T244" s="181"/>
      <c r="U244" s="181"/>
      <c r="V244" s="194"/>
      <c r="W244" s="194"/>
      <c r="X244" s="194"/>
      <c r="Y244" s="194"/>
      <c r="Z244" s="194"/>
    </row>
    <row r="245" spans="1:26" s="178" customFormat="1" ht="120">
      <c r="A245" s="190">
        <v>15</v>
      </c>
      <c r="B245" s="190" t="s">
        <v>785</v>
      </c>
      <c r="C245" s="190" t="s">
        <v>786</v>
      </c>
      <c r="D245" s="190" t="s">
        <v>787</v>
      </c>
      <c r="E245" s="190" t="s">
        <v>788</v>
      </c>
      <c r="F245" s="190" t="s">
        <v>789</v>
      </c>
      <c r="G245" s="190" t="s">
        <v>858</v>
      </c>
      <c r="H245" s="190" t="s">
        <v>577</v>
      </c>
      <c r="I245" s="190" t="s">
        <v>1343</v>
      </c>
      <c r="J245" s="192" t="s">
        <v>461</v>
      </c>
      <c r="K245" s="193" t="s">
        <v>770</v>
      </c>
      <c r="L245" s="181" t="s">
        <v>70</v>
      </c>
      <c r="M245" s="181"/>
      <c r="N245" s="181" t="str">
        <f t="shared" si="9"/>
        <v>2019</v>
      </c>
      <c r="O245" s="181"/>
      <c r="P245" s="181">
        <v>2</v>
      </c>
      <c r="Q245" s="181">
        <v>3</v>
      </c>
      <c r="R245" s="181"/>
      <c r="S245" s="181"/>
      <c r="T245" s="181"/>
      <c r="U245" s="181"/>
      <c r="V245" s="194"/>
      <c r="W245" s="194"/>
      <c r="X245" s="194"/>
      <c r="Y245" s="194"/>
      <c r="Z245" s="194"/>
    </row>
    <row r="246" spans="1:26" s="178" customFormat="1" ht="45">
      <c r="A246" s="190">
        <v>16</v>
      </c>
      <c r="B246" s="190" t="s">
        <v>790</v>
      </c>
      <c r="C246" s="190" t="s">
        <v>791</v>
      </c>
      <c r="D246" s="190" t="s">
        <v>792</v>
      </c>
      <c r="E246" s="190" t="s">
        <v>487</v>
      </c>
      <c r="F246" s="190" t="s">
        <v>75</v>
      </c>
      <c r="G246" s="190" t="s">
        <v>793</v>
      </c>
      <c r="H246" s="190" t="s">
        <v>478</v>
      </c>
      <c r="I246" s="190" t="s">
        <v>1354</v>
      </c>
      <c r="J246" s="192" t="s">
        <v>461</v>
      </c>
      <c r="K246" s="193" t="s">
        <v>770</v>
      </c>
      <c r="L246" s="181" t="s">
        <v>794</v>
      </c>
      <c r="M246" s="181"/>
      <c r="N246" s="181" t="str">
        <f t="shared" si="9"/>
        <v>2022</v>
      </c>
      <c r="O246" s="181"/>
      <c r="P246" s="181">
        <v>2</v>
      </c>
      <c r="Q246" s="181">
        <v>3</v>
      </c>
      <c r="R246" s="181"/>
      <c r="S246" s="181"/>
      <c r="T246" s="181"/>
      <c r="U246" s="181"/>
      <c r="V246" s="194"/>
      <c r="W246" s="194"/>
      <c r="X246" s="194"/>
      <c r="Y246" s="194"/>
      <c r="Z246" s="194"/>
    </row>
    <row r="247" spans="1:26" s="178" customFormat="1" ht="30">
      <c r="A247" s="190">
        <v>17</v>
      </c>
      <c r="B247" s="190" t="s">
        <v>795</v>
      </c>
      <c r="C247" s="190" t="s">
        <v>796</v>
      </c>
      <c r="D247" s="190" t="s">
        <v>797</v>
      </c>
      <c r="E247" s="190" t="s">
        <v>564</v>
      </c>
      <c r="F247" s="190" t="s">
        <v>75</v>
      </c>
      <c r="G247" s="190" t="s">
        <v>798</v>
      </c>
      <c r="H247" s="190" t="s">
        <v>621</v>
      </c>
      <c r="I247" s="190" t="s">
        <v>1360</v>
      </c>
      <c r="J247" s="192" t="s">
        <v>461</v>
      </c>
      <c r="K247" s="193" t="s">
        <v>770</v>
      </c>
      <c r="L247" s="181" t="s">
        <v>799</v>
      </c>
      <c r="M247" s="181"/>
      <c r="N247" s="181" t="str">
        <f t="shared" si="9"/>
        <v>2019</v>
      </c>
      <c r="O247" s="181"/>
      <c r="P247" s="181">
        <v>2</v>
      </c>
      <c r="Q247" s="181">
        <v>3</v>
      </c>
      <c r="R247" s="181"/>
      <c r="S247" s="181"/>
      <c r="T247" s="181"/>
      <c r="U247" s="181"/>
      <c r="V247" s="194"/>
      <c r="W247" s="194"/>
      <c r="X247" s="194"/>
      <c r="Y247" s="194"/>
      <c r="Z247" s="194"/>
    </row>
    <row r="248" spans="1:26" s="178" customFormat="1" ht="45">
      <c r="A248" s="190">
        <v>18</v>
      </c>
      <c r="B248" s="190" t="s">
        <v>765</v>
      </c>
      <c r="C248" s="190" t="s">
        <v>800</v>
      </c>
      <c r="D248" s="190" t="s">
        <v>801</v>
      </c>
      <c r="E248" s="190" t="s">
        <v>266</v>
      </c>
      <c r="F248" s="190" t="s">
        <v>75</v>
      </c>
      <c r="G248" s="190" t="s">
        <v>798</v>
      </c>
      <c r="H248" s="190" t="s">
        <v>621</v>
      </c>
      <c r="I248" s="190" t="s">
        <v>1360</v>
      </c>
      <c r="J248" s="192" t="s">
        <v>461</v>
      </c>
      <c r="K248" s="193" t="s">
        <v>770</v>
      </c>
      <c r="L248" s="181" t="s">
        <v>70</v>
      </c>
      <c r="M248" s="181"/>
      <c r="N248" s="181" t="str">
        <f t="shared" si="9"/>
        <v>2023</v>
      </c>
      <c r="O248" s="209"/>
      <c r="P248" s="181">
        <v>2</v>
      </c>
      <c r="Q248" s="181">
        <v>3</v>
      </c>
      <c r="R248" s="209"/>
      <c r="S248" s="209"/>
      <c r="T248" s="209"/>
      <c r="U248" s="209"/>
      <c r="V248" s="194"/>
      <c r="W248" s="194"/>
      <c r="X248" s="194"/>
      <c r="Y248" s="194"/>
      <c r="Z248" s="194"/>
    </row>
    <row r="249" spans="1:26" s="178" customFormat="1" ht="45">
      <c r="A249" s="190">
        <v>19</v>
      </c>
      <c r="B249" s="190" t="s">
        <v>765</v>
      </c>
      <c r="C249" s="190" t="s">
        <v>800</v>
      </c>
      <c r="D249" s="190" t="s">
        <v>801</v>
      </c>
      <c r="E249" s="190" t="s">
        <v>18</v>
      </c>
      <c r="F249" s="190" t="s">
        <v>75</v>
      </c>
      <c r="G249" s="190" t="s">
        <v>798</v>
      </c>
      <c r="H249" s="190" t="s">
        <v>620</v>
      </c>
      <c r="I249" s="190" t="s">
        <v>1360</v>
      </c>
      <c r="J249" s="192" t="s">
        <v>461</v>
      </c>
      <c r="K249" s="193" t="s">
        <v>770</v>
      </c>
      <c r="L249" s="181" t="s">
        <v>70</v>
      </c>
      <c r="M249" s="181"/>
      <c r="N249" s="181" t="str">
        <f t="shared" si="9"/>
        <v>2024</v>
      </c>
      <c r="O249" s="181"/>
      <c r="P249" s="181">
        <v>2</v>
      </c>
      <c r="Q249" s="181">
        <v>3</v>
      </c>
      <c r="R249" s="181"/>
      <c r="S249" s="181"/>
      <c r="T249" s="181"/>
      <c r="U249" s="181"/>
      <c r="V249" s="194"/>
      <c r="W249" s="194"/>
      <c r="X249" s="194"/>
      <c r="Y249" s="194"/>
      <c r="Z249" s="194"/>
    </row>
    <row r="250" spans="1:26" s="178" customFormat="1" ht="45">
      <c r="A250" s="190">
        <v>20</v>
      </c>
      <c r="B250" s="190" t="s">
        <v>808</v>
      </c>
      <c r="C250" s="190" t="s">
        <v>809</v>
      </c>
      <c r="D250" s="190" t="s">
        <v>810</v>
      </c>
      <c r="E250" s="190">
        <v>2018</v>
      </c>
      <c r="F250" s="190" t="s">
        <v>569</v>
      </c>
      <c r="G250" s="190" t="s">
        <v>798</v>
      </c>
      <c r="H250" s="190" t="s">
        <v>571</v>
      </c>
      <c r="I250" s="190" t="s">
        <v>1282</v>
      </c>
      <c r="J250" s="192" t="s">
        <v>461</v>
      </c>
      <c r="K250" s="193" t="s">
        <v>770</v>
      </c>
      <c r="L250" s="181" t="s">
        <v>811</v>
      </c>
      <c r="M250" s="181"/>
      <c r="N250" s="181" t="str">
        <f t="shared" si="9"/>
        <v>2018</v>
      </c>
      <c r="O250" s="181"/>
      <c r="P250" s="181">
        <v>2</v>
      </c>
      <c r="Q250" s="181">
        <v>3</v>
      </c>
      <c r="R250" s="181"/>
      <c r="S250" s="181"/>
      <c r="T250" s="181"/>
      <c r="U250" s="181"/>
      <c r="V250" s="194"/>
      <c r="W250" s="194"/>
      <c r="X250" s="194"/>
      <c r="Y250" s="194"/>
      <c r="Z250" s="194"/>
    </row>
    <row r="251" spans="1:26" s="178" customFormat="1" ht="30">
      <c r="A251" s="190">
        <v>21</v>
      </c>
      <c r="B251" s="190" t="s">
        <v>802</v>
      </c>
      <c r="C251" s="190" t="s">
        <v>803</v>
      </c>
      <c r="D251" s="190" t="s">
        <v>804</v>
      </c>
      <c r="E251" s="190" t="s">
        <v>1218</v>
      </c>
      <c r="F251" s="190" t="s">
        <v>1288</v>
      </c>
      <c r="G251" s="190" t="s">
        <v>806</v>
      </c>
      <c r="H251" s="190" t="s">
        <v>489</v>
      </c>
      <c r="I251" s="190" t="s">
        <v>1283</v>
      </c>
      <c r="J251" s="192" t="s">
        <v>461</v>
      </c>
      <c r="K251" s="193" t="s">
        <v>770</v>
      </c>
      <c r="L251" s="181" t="s">
        <v>807</v>
      </c>
      <c r="M251" s="181"/>
      <c r="N251" s="181" t="str">
        <f t="shared" si="9"/>
        <v>2009</v>
      </c>
      <c r="O251" s="181"/>
      <c r="P251" s="181">
        <v>2</v>
      </c>
      <c r="Q251" s="181">
        <v>3</v>
      </c>
      <c r="R251" s="181"/>
      <c r="S251" s="181"/>
      <c r="T251" s="181"/>
      <c r="U251" s="181"/>
      <c r="V251" s="194"/>
      <c r="W251" s="194"/>
      <c r="X251" s="194"/>
      <c r="Y251" s="194"/>
      <c r="Z251" s="194"/>
    </row>
    <row r="252" spans="1:26" s="178" customFormat="1" ht="30">
      <c r="A252" s="190">
        <v>22</v>
      </c>
      <c r="B252" s="190" t="s">
        <v>802</v>
      </c>
      <c r="C252" s="190" t="s">
        <v>803</v>
      </c>
      <c r="D252" s="190" t="s">
        <v>804</v>
      </c>
      <c r="E252" s="190" t="s">
        <v>805</v>
      </c>
      <c r="F252" s="190" t="s">
        <v>267</v>
      </c>
      <c r="G252" s="190" t="s">
        <v>806</v>
      </c>
      <c r="H252" s="190" t="s">
        <v>489</v>
      </c>
      <c r="I252" s="190" t="s">
        <v>1283</v>
      </c>
      <c r="J252" s="192" t="s">
        <v>461</v>
      </c>
      <c r="K252" s="193" t="s">
        <v>770</v>
      </c>
      <c r="L252" s="181" t="s">
        <v>807</v>
      </c>
      <c r="M252" s="181"/>
      <c r="N252" s="181" t="str">
        <f t="shared" si="9"/>
        <v>2020</v>
      </c>
      <c r="O252" s="181"/>
      <c r="P252" s="181">
        <v>2</v>
      </c>
      <c r="Q252" s="181">
        <v>3</v>
      </c>
      <c r="R252" s="181"/>
      <c r="S252" s="181"/>
      <c r="T252" s="181"/>
      <c r="U252" s="181"/>
      <c r="V252" s="194"/>
      <c r="W252" s="194"/>
      <c r="X252" s="194"/>
      <c r="Y252" s="194"/>
      <c r="Z252" s="194"/>
    </row>
    <row r="253" spans="1:26" s="178" customFormat="1" ht="45">
      <c r="A253" s="190">
        <v>23</v>
      </c>
      <c r="B253" s="190" t="s">
        <v>812</v>
      </c>
      <c r="C253" s="190" t="s">
        <v>813</v>
      </c>
      <c r="D253" s="190" t="s">
        <v>814</v>
      </c>
      <c r="E253" s="190" t="s">
        <v>282</v>
      </c>
      <c r="F253" s="190" t="s">
        <v>246</v>
      </c>
      <c r="G253" s="190" t="s">
        <v>815</v>
      </c>
      <c r="H253" s="190" t="s">
        <v>816</v>
      </c>
      <c r="I253" s="190" t="s">
        <v>286</v>
      </c>
      <c r="J253" s="192" t="s">
        <v>461</v>
      </c>
      <c r="K253" s="193" t="s">
        <v>770</v>
      </c>
      <c r="L253" s="181" t="s">
        <v>70</v>
      </c>
      <c r="M253" s="181"/>
      <c r="N253" s="181" t="str">
        <f t="shared" si="9"/>
        <v>2018</v>
      </c>
      <c r="O253" s="181"/>
      <c r="P253" s="181">
        <v>2</v>
      </c>
      <c r="Q253" s="181">
        <v>3</v>
      </c>
      <c r="R253" s="181"/>
      <c r="S253" s="181"/>
      <c r="T253" s="181"/>
      <c r="U253" s="181"/>
      <c r="V253" s="194"/>
      <c r="W253" s="194"/>
      <c r="X253" s="194"/>
      <c r="Y253" s="194"/>
      <c r="Z253" s="194"/>
    </row>
    <row r="254" spans="1:26" s="178" customFormat="1" ht="45">
      <c r="A254" s="190">
        <v>24</v>
      </c>
      <c r="B254" s="190" t="s">
        <v>812</v>
      </c>
      <c r="C254" s="190" t="s">
        <v>813</v>
      </c>
      <c r="D254" s="190" t="s">
        <v>814</v>
      </c>
      <c r="E254" s="190" t="s">
        <v>120</v>
      </c>
      <c r="F254" s="190" t="s">
        <v>283</v>
      </c>
      <c r="G254" s="190" t="s">
        <v>815</v>
      </c>
      <c r="H254" s="190" t="s">
        <v>816</v>
      </c>
      <c r="I254" s="190" t="s">
        <v>286</v>
      </c>
      <c r="J254" s="192" t="s">
        <v>461</v>
      </c>
      <c r="K254" s="193" t="s">
        <v>770</v>
      </c>
      <c r="L254" s="181" t="s">
        <v>70</v>
      </c>
      <c r="M254" s="181"/>
      <c r="N254" s="181" t="str">
        <f t="shared" si="9"/>
        <v>2023</v>
      </c>
      <c r="O254" s="181"/>
      <c r="P254" s="181">
        <v>2</v>
      </c>
      <c r="Q254" s="181">
        <v>3</v>
      </c>
      <c r="R254" s="181"/>
      <c r="S254" s="181"/>
      <c r="T254" s="181"/>
      <c r="U254" s="181"/>
      <c r="V254" s="194"/>
      <c r="W254" s="194"/>
      <c r="X254" s="194"/>
      <c r="Y254" s="194"/>
      <c r="Z254" s="194"/>
    </row>
    <row r="255" spans="1:26" s="178" customFormat="1" ht="45">
      <c r="A255" s="190">
        <v>25</v>
      </c>
      <c r="B255" s="190" t="s">
        <v>812</v>
      </c>
      <c r="C255" s="190" t="s">
        <v>813</v>
      </c>
      <c r="D255" s="190" t="s">
        <v>814</v>
      </c>
      <c r="E255" s="190" t="s">
        <v>120</v>
      </c>
      <c r="F255" s="190" t="s">
        <v>283</v>
      </c>
      <c r="G255" s="190" t="s">
        <v>815</v>
      </c>
      <c r="H255" s="190" t="s">
        <v>817</v>
      </c>
      <c r="I255" s="190" t="s">
        <v>286</v>
      </c>
      <c r="J255" s="192" t="s">
        <v>461</v>
      </c>
      <c r="K255" s="193" t="s">
        <v>770</v>
      </c>
      <c r="L255" s="181" t="s">
        <v>70</v>
      </c>
      <c r="M255" s="181"/>
      <c r="N255" s="181" t="str">
        <f t="shared" si="9"/>
        <v>2023</v>
      </c>
      <c r="O255" s="181"/>
      <c r="P255" s="181">
        <v>2</v>
      </c>
      <c r="Q255" s="181">
        <v>3</v>
      </c>
      <c r="R255" s="181"/>
      <c r="S255" s="181"/>
      <c r="T255" s="181"/>
      <c r="U255" s="181"/>
      <c r="V255" s="194"/>
      <c r="W255" s="194"/>
      <c r="X255" s="194"/>
      <c r="Y255" s="194"/>
      <c r="Z255" s="194"/>
    </row>
    <row r="256" spans="1:26" s="178" customFormat="1" ht="45">
      <c r="A256" s="190">
        <v>26</v>
      </c>
      <c r="B256" s="190" t="s">
        <v>1534</v>
      </c>
      <c r="C256" s="190" t="s">
        <v>1535</v>
      </c>
      <c r="D256" s="190" t="s">
        <v>778</v>
      </c>
      <c r="E256" s="190">
        <v>2009</v>
      </c>
      <c r="F256" s="190" t="s">
        <v>1288</v>
      </c>
      <c r="G256" s="190" t="s">
        <v>1524</v>
      </c>
      <c r="H256" s="190" t="s">
        <v>631</v>
      </c>
      <c r="I256" s="190" t="s">
        <v>1392</v>
      </c>
      <c r="J256" s="192" t="s">
        <v>461</v>
      </c>
      <c r="K256" s="193" t="s">
        <v>770</v>
      </c>
      <c r="L256" s="181" t="s">
        <v>70</v>
      </c>
      <c r="M256" s="181"/>
      <c r="N256" s="181" t="str">
        <f t="shared" si="9"/>
        <v>2009</v>
      </c>
      <c r="O256" s="181"/>
      <c r="P256" s="181">
        <v>2</v>
      </c>
      <c r="Q256" s="181">
        <v>3</v>
      </c>
      <c r="R256" s="181"/>
      <c r="S256" s="181"/>
      <c r="T256" s="181"/>
      <c r="U256" s="181"/>
      <c r="V256" s="194"/>
      <c r="W256" s="194"/>
      <c r="X256" s="194"/>
      <c r="Y256" s="194"/>
      <c r="Z256" s="194"/>
    </row>
    <row r="257" spans="1:26" s="178" customFormat="1" ht="45">
      <c r="A257" s="190">
        <v>27</v>
      </c>
      <c r="B257" s="190" t="s">
        <v>1534</v>
      </c>
      <c r="C257" s="190" t="s">
        <v>1536</v>
      </c>
      <c r="D257" s="190" t="s">
        <v>778</v>
      </c>
      <c r="E257" s="190" t="s">
        <v>86</v>
      </c>
      <c r="F257" s="190" t="s">
        <v>1288</v>
      </c>
      <c r="G257" s="190" t="s">
        <v>1524</v>
      </c>
      <c r="H257" s="190" t="s">
        <v>631</v>
      </c>
      <c r="I257" s="190" t="s">
        <v>1392</v>
      </c>
      <c r="J257" s="192" t="s">
        <v>461</v>
      </c>
      <c r="K257" s="193" t="s">
        <v>770</v>
      </c>
      <c r="L257" s="181" t="s">
        <v>70</v>
      </c>
      <c r="M257" s="181"/>
      <c r="N257" s="181" t="str">
        <f t="shared" si="9"/>
        <v>2012</v>
      </c>
      <c r="O257" s="181"/>
      <c r="P257" s="181">
        <v>2</v>
      </c>
      <c r="Q257" s="181">
        <v>3</v>
      </c>
      <c r="R257" s="181"/>
      <c r="S257" s="181"/>
      <c r="T257" s="181"/>
      <c r="U257" s="181"/>
      <c r="V257" s="194"/>
      <c r="W257" s="194"/>
      <c r="X257" s="194"/>
      <c r="Y257" s="194"/>
      <c r="Z257" s="194"/>
    </row>
    <row r="258" spans="1:26" s="178" customFormat="1" ht="45">
      <c r="A258" s="190">
        <v>28</v>
      </c>
      <c r="B258" s="190" t="s">
        <v>818</v>
      </c>
      <c r="C258" s="190" t="s">
        <v>819</v>
      </c>
      <c r="D258" s="190" t="s">
        <v>624</v>
      </c>
      <c r="E258" s="190">
        <v>2022</v>
      </c>
      <c r="F258" s="190" t="s">
        <v>75</v>
      </c>
      <c r="G258" s="190" t="s">
        <v>820</v>
      </c>
      <c r="H258" s="190" t="s">
        <v>639</v>
      </c>
      <c r="I258" s="190" t="s">
        <v>329</v>
      </c>
      <c r="J258" s="192" t="s">
        <v>461</v>
      </c>
      <c r="K258" s="193" t="s">
        <v>770</v>
      </c>
      <c r="L258" s="181" t="s">
        <v>821</v>
      </c>
      <c r="M258" s="181"/>
      <c r="N258" s="181" t="str">
        <f t="shared" si="9"/>
        <v>2022</v>
      </c>
      <c r="O258" s="181"/>
      <c r="P258" s="181">
        <v>2</v>
      </c>
      <c r="Q258" s="181">
        <v>4</v>
      </c>
      <c r="R258" s="181"/>
      <c r="S258" s="181"/>
      <c r="T258" s="181"/>
      <c r="U258" s="181"/>
      <c r="V258" s="194"/>
      <c r="W258" s="194"/>
      <c r="X258" s="194"/>
      <c r="Y258" s="194"/>
      <c r="Z258" s="194"/>
    </row>
    <row r="259" spans="1:26" s="178" customFormat="1" ht="90">
      <c r="A259" s="190">
        <v>29</v>
      </c>
      <c r="B259" s="190" t="s">
        <v>822</v>
      </c>
      <c r="C259" s="190" t="s">
        <v>796</v>
      </c>
      <c r="D259" s="190" t="s">
        <v>823</v>
      </c>
      <c r="E259" s="190">
        <v>2017</v>
      </c>
      <c r="F259" s="190" t="s">
        <v>75</v>
      </c>
      <c r="G259" s="190" t="s">
        <v>824</v>
      </c>
      <c r="H259" s="190" t="s">
        <v>550</v>
      </c>
      <c r="I259" s="190" t="s">
        <v>338</v>
      </c>
      <c r="J259" s="192" t="s">
        <v>461</v>
      </c>
      <c r="K259" s="193" t="s">
        <v>770</v>
      </c>
      <c r="L259" s="181" t="s">
        <v>799</v>
      </c>
      <c r="M259" s="181"/>
      <c r="N259" s="181" t="str">
        <f t="shared" si="9"/>
        <v>2017</v>
      </c>
      <c r="O259" s="181"/>
      <c r="P259" s="181">
        <v>2</v>
      </c>
      <c r="Q259" s="181">
        <v>4</v>
      </c>
      <c r="R259" s="181"/>
      <c r="S259" s="181"/>
      <c r="T259" s="181"/>
      <c r="U259" s="181"/>
      <c r="V259" s="194"/>
      <c r="W259" s="194"/>
      <c r="X259" s="194"/>
      <c r="Y259" s="194"/>
      <c r="Z259" s="194"/>
    </row>
    <row r="260" spans="1:26" s="178" customFormat="1" ht="30">
      <c r="A260" s="190">
        <v>30</v>
      </c>
      <c r="B260" s="243" t="s">
        <v>825</v>
      </c>
      <c r="C260" s="243" t="s">
        <v>826</v>
      </c>
      <c r="D260" s="243" t="s">
        <v>624</v>
      </c>
      <c r="E260" s="190" t="s">
        <v>35</v>
      </c>
      <c r="F260" s="244" t="s">
        <v>75</v>
      </c>
      <c r="G260" s="243" t="s">
        <v>824</v>
      </c>
      <c r="H260" s="204" t="s">
        <v>646</v>
      </c>
      <c r="I260" s="190" t="s">
        <v>1494</v>
      </c>
      <c r="J260" s="192" t="s">
        <v>461</v>
      </c>
      <c r="K260" s="193" t="s">
        <v>770</v>
      </c>
      <c r="L260" s="181" t="s">
        <v>650</v>
      </c>
      <c r="M260" s="181"/>
      <c r="N260" s="181" t="str">
        <f t="shared" si="9"/>
        <v>2017</v>
      </c>
      <c r="O260" s="181"/>
      <c r="P260" s="181">
        <v>2</v>
      </c>
      <c r="Q260" s="181">
        <v>4</v>
      </c>
      <c r="R260" s="181"/>
      <c r="S260" s="181"/>
      <c r="T260" s="181"/>
      <c r="U260" s="181"/>
      <c r="V260" s="194"/>
      <c r="W260" s="194"/>
      <c r="X260" s="194"/>
      <c r="Y260" s="194"/>
      <c r="Z260" s="194"/>
    </row>
    <row r="261" spans="1:26" s="178" customFormat="1" ht="30">
      <c r="A261" s="190">
        <v>31</v>
      </c>
      <c r="B261" s="190" t="s">
        <v>832</v>
      </c>
      <c r="C261" s="190" t="s">
        <v>786</v>
      </c>
      <c r="D261" s="190" t="s">
        <v>778</v>
      </c>
      <c r="E261" s="190" t="s">
        <v>282</v>
      </c>
      <c r="F261" s="190" t="s">
        <v>75</v>
      </c>
      <c r="G261" s="207" t="s">
        <v>833</v>
      </c>
      <c r="H261" s="190" t="s">
        <v>658</v>
      </c>
      <c r="I261" s="190" t="s">
        <v>363</v>
      </c>
      <c r="J261" s="192" t="s">
        <v>461</v>
      </c>
      <c r="K261" s="193" t="s">
        <v>770</v>
      </c>
      <c r="L261" s="181" t="s">
        <v>70</v>
      </c>
      <c r="M261" s="181"/>
      <c r="N261" s="181" t="str">
        <f t="shared" si="9"/>
        <v>2018</v>
      </c>
      <c r="O261" s="181"/>
      <c r="P261" s="181">
        <v>2</v>
      </c>
      <c r="Q261" s="181">
        <v>4</v>
      </c>
      <c r="R261" s="181"/>
      <c r="S261" s="181"/>
      <c r="T261" s="181"/>
      <c r="U261" s="181"/>
      <c r="V261" s="194"/>
      <c r="W261" s="194"/>
      <c r="X261" s="194"/>
      <c r="Y261" s="194"/>
      <c r="Z261" s="194"/>
    </row>
    <row r="262" spans="1:26" s="178" customFormat="1" ht="30">
      <c r="A262" s="190">
        <v>32</v>
      </c>
      <c r="B262" s="190" t="s">
        <v>834</v>
      </c>
      <c r="C262" s="190" t="s">
        <v>835</v>
      </c>
      <c r="D262" s="190" t="s">
        <v>836</v>
      </c>
      <c r="E262" s="190" t="s">
        <v>837</v>
      </c>
      <c r="F262" s="190" t="s">
        <v>75</v>
      </c>
      <c r="G262" s="198" t="s">
        <v>838</v>
      </c>
      <c r="H262" s="190" t="s">
        <v>663</v>
      </c>
      <c r="I262" s="190" t="s">
        <v>369</v>
      </c>
      <c r="J262" s="192" t="s">
        <v>461</v>
      </c>
      <c r="K262" s="193" t="s">
        <v>770</v>
      </c>
      <c r="L262" s="181" t="s">
        <v>784</v>
      </c>
      <c r="M262" s="181"/>
      <c r="N262" s="181" t="str">
        <f t="shared" si="9"/>
        <v>2019</v>
      </c>
      <c r="O262" s="181"/>
      <c r="P262" s="181">
        <v>2</v>
      </c>
      <c r="Q262" s="181">
        <v>4</v>
      </c>
      <c r="R262" s="181"/>
      <c r="S262" s="181"/>
      <c r="T262" s="181"/>
      <c r="U262" s="181"/>
      <c r="V262" s="194"/>
      <c r="W262" s="194"/>
      <c r="X262" s="194"/>
      <c r="Y262" s="194"/>
      <c r="Z262" s="194"/>
    </row>
    <row r="263" spans="1:26" s="178" customFormat="1" ht="60">
      <c r="A263" s="190">
        <v>33</v>
      </c>
      <c r="B263" s="190" t="s">
        <v>765</v>
      </c>
      <c r="C263" s="190" t="s">
        <v>786</v>
      </c>
      <c r="D263" s="190" t="s">
        <v>839</v>
      </c>
      <c r="E263" s="190" t="s">
        <v>262</v>
      </c>
      <c r="F263" s="190" t="s">
        <v>75</v>
      </c>
      <c r="G263" s="190" t="s">
        <v>840</v>
      </c>
      <c r="H263" s="190" t="s">
        <v>501</v>
      </c>
      <c r="I263" s="190" t="s">
        <v>78</v>
      </c>
      <c r="J263" s="192" t="s">
        <v>461</v>
      </c>
      <c r="K263" s="193" t="s">
        <v>770</v>
      </c>
      <c r="L263" s="181" t="s">
        <v>70</v>
      </c>
      <c r="M263" s="181"/>
      <c r="N263" s="181" t="str">
        <f t="shared" si="9"/>
        <v>2016</v>
      </c>
      <c r="O263" s="181"/>
      <c r="P263" s="181">
        <v>2</v>
      </c>
      <c r="Q263" s="181">
        <v>4</v>
      </c>
      <c r="R263" s="181"/>
      <c r="S263" s="181"/>
      <c r="T263" s="181"/>
      <c r="U263" s="181"/>
      <c r="V263" s="194"/>
      <c r="W263" s="194"/>
      <c r="X263" s="194"/>
      <c r="Y263" s="194"/>
      <c r="Z263" s="194"/>
    </row>
    <row r="264" spans="1:26" s="178" customFormat="1" ht="45">
      <c r="A264" s="190">
        <v>34</v>
      </c>
      <c r="B264" s="190" t="s">
        <v>841</v>
      </c>
      <c r="C264" s="190" t="s">
        <v>842</v>
      </c>
      <c r="D264" s="190" t="s">
        <v>843</v>
      </c>
      <c r="E264" s="190">
        <v>2021</v>
      </c>
      <c r="F264" s="190" t="s">
        <v>75</v>
      </c>
      <c r="G264" s="190" t="s">
        <v>798</v>
      </c>
      <c r="H264" s="190" t="s">
        <v>671</v>
      </c>
      <c r="I264" s="190" t="s">
        <v>390</v>
      </c>
      <c r="J264" s="192" t="s">
        <v>461</v>
      </c>
      <c r="K264" s="193" t="s">
        <v>770</v>
      </c>
      <c r="L264" s="181" t="s">
        <v>844</v>
      </c>
      <c r="M264" s="181"/>
      <c r="N264" s="181" t="str">
        <f t="shared" si="9"/>
        <v>2021</v>
      </c>
      <c r="O264" s="181"/>
      <c r="P264" s="181">
        <v>2</v>
      </c>
      <c r="Q264" s="181">
        <v>4</v>
      </c>
      <c r="R264" s="181"/>
      <c r="S264" s="181"/>
      <c r="T264" s="181"/>
      <c r="U264" s="181"/>
      <c r="V264" s="194"/>
      <c r="W264" s="194"/>
      <c r="X264" s="194"/>
      <c r="Y264" s="194"/>
      <c r="Z264" s="194"/>
    </row>
    <row r="265" spans="1:26" s="178" customFormat="1" ht="30">
      <c r="A265" s="190">
        <v>35</v>
      </c>
      <c r="B265" s="190" t="s">
        <v>802</v>
      </c>
      <c r="C265" s="190" t="s">
        <v>845</v>
      </c>
      <c r="D265" s="190" t="s">
        <v>624</v>
      </c>
      <c r="E265" s="190" t="s">
        <v>846</v>
      </c>
      <c r="F265" s="190" t="s">
        <v>395</v>
      </c>
      <c r="G265" s="190" t="s">
        <v>806</v>
      </c>
      <c r="H265" s="190" t="s">
        <v>676</v>
      </c>
      <c r="I265" s="190" t="s">
        <v>398</v>
      </c>
      <c r="J265" s="192" t="s">
        <v>461</v>
      </c>
      <c r="K265" s="193" t="s">
        <v>770</v>
      </c>
      <c r="L265" s="181" t="s">
        <v>821</v>
      </c>
      <c r="M265" s="181"/>
      <c r="N265" s="181" t="str">
        <f t="shared" si="9"/>
        <v>2008</v>
      </c>
      <c r="O265" s="181"/>
      <c r="P265" s="181">
        <v>2</v>
      </c>
      <c r="Q265" s="181">
        <v>4</v>
      </c>
      <c r="R265" s="181"/>
      <c r="S265" s="181"/>
      <c r="T265" s="181"/>
      <c r="U265" s="181"/>
      <c r="V265" s="194"/>
      <c r="W265" s="194"/>
      <c r="X265" s="194"/>
      <c r="Y265" s="194"/>
      <c r="Z265" s="194"/>
    </row>
    <row r="266" spans="1:26" s="178" customFormat="1" ht="30">
      <c r="A266" s="190">
        <v>36</v>
      </c>
      <c r="B266" s="198" t="s">
        <v>850</v>
      </c>
      <c r="C266" s="198" t="s">
        <v>851</v>
      </c>
      <c r="D266" s="198" t="s">
        <v>590</v>
      </c>
      <c r="E266" s="207" t="s">
        <v>564</v>
      </c>
      <c r="F266" s="190" t="s">
        <v>75</v>
      </c>
      <c r="G266" s="190" t="s">
        <v>798</v>
      </c>
      <c r="H266" s="190" t="s">
        <v>684</v>
      </c>
      <c r="I266" s="190" t="s">
        <v>413</v>
      </c>
      <c r="J266" s="192" t="s">
        <v>461</v>
      </c>
      <c r="K266" s="193" t="s">
        <v>770</v>
      </c>
      <c r="L266" s="181" t="s">
        <v>592</v>
      </c>
      <c r="M266" s="181"/>
      <c r="N266" s="181" t="str">
        <f t="shared" si="9"/>
        <v>2019</v>
      </c>
      <c r="O266" s="181"/>
      <c r="P266" s="181">
        <v>2</v>
      </c>
      <c r="Q266" s="181">
        <v>4</v>
      </c>
      <c r="R266" s="181"/>
      <c r="S266" s="181"/>
      <c r="T266" s="181"/>
      <c r="U266" s="181"/>
      <c r="V266" s="194"/>
      <c r="W266" s="194"/>
      <c r="X266" s="194"/>
      <c r="Y266" s="194"/>
      <c r="Z266" s="194"/>
    </row>
    <row r="267" spans="1:26" s="178" customFormat="1" ht="75">
      <c r="A267" s="190">
        <v>37</v>
      </c>
      <c r="B267" s="190" t="s">
        <v>852</v>
      </c>
      <c r="C267" s="190" t="s">
        <v>853</v>
      </c>
      <c r="D267" s="190" t="s">
        <v>854</v>
      </c>
      <c r="E267" s="190" t="s">
        <v>420</v>
      </c>
      <c r="F267" s="190" t="s">
        <v>75</v>
      </c>
      <c r="G267" s="190" t="s">
        <v>806</v>
      </c>
      <c r="H267" s="190" t="s">
        <v>689</v>
      </c>
      <c r="I267" s="190" t="s">
        <v>89</v>
      </c>
      <c r="J267" s="192" t="s">
        <v>461</v>
      </c>
      <c r="K267" s="193" t="s">
        <v>770</v>
      </c>
      <c r="L267" s="181" t="s">
        <v>794</v>
      </c>
      <c r="M267" s="181"/>
      <c r="N267" s="181" t="str">
        <f t="shared" si="9"/>
        <v>2016</v>
      </c>
      <c r="O267" s="181"/>
      <c r="P267" s="181">
        <v>2</v>
      </c>
      <c r="Q267" s="181">
        <v>4</v>
      </c>
      <c r="R267" s="181"/>
      <c r="S267" s="181"/>
      <c r="T267" s="181"/>
      <c r="U267" s="181"/>
      <c r="V267" s="194"/>
      <c r="W267" s="194"/>
      <c r="X267" s="194"/>
      <c r="Y267" s="194"/>
      <c r="Z267" s="194"/>
    </row>
    <row r="268" spans="1:26" s="178" customFormat="1" ht="75">
      <c r="A268" s="190">
        <v>38</v>
      </c>
      <c r="B268" s="190" t="s">
        <v>852</v>
      </c>
      <c r="C268" s="190" t="s">
        <v>853</v>
      </c>
      <c r="D268" s="190" t="s">
        <v>854</v>
      </c>
      <c r="E268" s="190" t="s">
        <v>81</v>
      </c>
      <c r="F268" s="190" t="s">
        <v>75</v>
      </c>
      <c r="G268" s="190" t="s">
        <v>806</v>
      </c>
      <c r="H268" s="190" t="s">
        <v>689</v>
      </c>
      <c r="I268" s="190" t="s">
        <v>89</v>
      </c>
      <c r="J268" s="192" t="s">
        <v>461</v>
      </c>
      <c r="K268" s="193" t="s">
        <v>770</v>
      </c>
      <c r="L268" s="181" t="s">
        <v>794</v>
      </c>
      <c r="M268" s="181"/>
      <c r="N268" s="181" t="str">
        <f t="shared" si="9"/>
        <v>2022</v>
      </c>
      <c r="O268" s="181"/>
      <c r="P268" s="181">
        <v>2</v>
      </c>
      <c r="Q268" s="181">
        <v>4</v>
      </c>
      <c r="R268" s="181"/>
      <c r="S268" s="181"/>
      <c r="T268" s="181"/>
      <c r="U268" s="181"/>
      <c r="V268" s="194"/>
      <c r="W268" s="194"/>
      <c r="X268" s="194"/>
      <c r="Y268" s="194"/>
      <c r="Z268" s="194"/>
    </row>
    <row r="269" spans="1:26" s="178" customFormat="1" ht="30">
      <c r="A269" s="190">
        <v>39</v>
      </c>
      <c r="B269" s="190" t="s">
        <v>855</v>
      </c>
      <c r="C269" s="190" t="s">
        <v>856</v>
      </c>
      <c r="D269" s="190" t="s">
        <v>857</v>
      </c>
      <c r="E269" s="190">
        <v>2023</v>
      </c>
      <c r="F269" s="190" t="s">
        <v>94</v>
      </c>
      <c r="G269" s="190" t="s">
        <v>858</v>
      </c>
      <c r="H269" s="190" t="s">
        <v>506</v>
      </c>
      <c r="I269" s="190" t="s">
        <v>97</v>
      </c>
      <c r="J269" s="192" t="s">
        <v>461</v>
      </c>
      <c r="K269" s="193" t="s">
        <v>770</v>
      </c>
      <c r="L269" s="181" t="s">
        <v>859</v>
      </c>
      <c r="M269" s="181"/>
      <c r="N269" s="181" t="str">
        <f t="shared" si="9"/>
        <v>2023</v>
      </c>
      <c r="O269" s="181"/>
      <c r="P269" s="181">
        <v>2</v>
      </c>
      <c r="Q269" s="181">
        <v>4</v>
      </c>
      <c r="R269" s="181"/>
      <c r="S269" s="181"/>
      <c r="T269" s="181"/>
      <c r="U269" s="181"/>
      <c r="V269" s="194"/>
      <c r="W269" s="194"/>
      <c r="X269" s="194"/>
      <c r="Y269" s="194"/>
      <c r="Z269" s="194"/>
    </row>
    <row r="270" spans="1:26" s="178" customFormat="1" ht="30">
      <c r="A270" s="190">
        <v>40</v>
      </c>
      <c r="B270" s="190" t="s">
        <v>765</v>
      </c>
      <c r="C270" s="190" t="s">
        <v>860</v>
      </c>
      <c r="D270" s="190" t="s">
        <v>861</v>
      </c>
      <c r="E270" s="190">
        <v>2022</v>
      </c>
      <c r="F270" s="190" t="s">
        <v>94</v>
      </c>
      <c r="G270" s="190" t="s">
        <v>858</v>
      </c>
      <c r="H270" s="190" t="s">
        <v>506</v>
      </c>
      <c r="I270" s="190" t="s">
        <v>97</v>
      </c>
      <c r="J270" s="192" t="s">
        <v>461</v>
      </c>
      <c r="K270" s="193" t="s">
        <v>770</v>
      </c>
      <c r="L270" s="181" t="s">
        <v>775</v>
      </c>
      <c r="M270" s="181"/>
      <c r="N270" s="181" t="str">
        <f t="shared" si="9"/>
        <v>2022</v>
      </c>
      <c r="O270" s="181"/>
      <c r="P270" s="181">
        <v>2</v>
      </c>
      <c r="Q270" s="181">
        <v>4</v>
      </c>
      <c r="R270" s="181"/>
      <c r="S270" s="181"/>
      <c r="T270" s="181"/>
      <c r="U270" s="181"/>
      <c r="V270" s="194"/>
      <c r="W270" s="194"/>
      <c r="X270" s="194"/>
      <c r="Y270" s="194"/>
      <c r="Z270" s="194"/>
    </row>
    <row r="271" spans="1:26" s="178" customFormat="1" ht="30">
      <c r="A271" s="190">
        <v>41</v>
      </c>
      <c r="B271" s="190" t="s">
        <v>765</v>
      </c>
      <c r="C271" s="190" t="s">
        <v>847</v>
      </c>
      <c r="D271" s="190" t="s">
        <v>848</v>
      </c>
      <c r="E271" s="190">
        <v>2022</v>
      </c>
      <c r="F271" s="190" t="s">
        <v>75</v>
      </c>
      <c r="G271" s="190" t="s">
        <v>798</v>
      </c>
      <c r="H271" s="190" t="s">
        <v>680</v>
      </c>
      <c r="I271" s="190" t="s">
        <v>451</v>
      </c>
      <c r="J271" s="192" t="s">
        <v>461</v>
      </c>
      <c r="K271" s="193" t="s">
        <v>770</v>
      </c>
      <c r="L271" s="181" t="s">
        <v>849</v>
      </c>
      <c r="M271" s="181"/>
      <c r="N271" s="181" t="str">
        <f t="shared" si="9"/>
        <v>2022</v>
      </c>
      <c r="O271" s="181"/>
      <c r="P271" s="181">
        <v>2</v>
      </c>
      <c r="Q271" s="181">
        <v>4</v>
      </c>
      <c r="R271" s="181"/>
      <c r="S271" s="181"/>
      <c r="T271" s="181"/>
      <c r="U271" s="181"/>
      <c r="V271" s="194"/>
      <c r="W271" s="194"/>
      <c r="X271" s="194"/>
      <c r="Y271" s="194"/>
      <c r="Z271" s="194"/>
    </row>
    <row r="272" spans="1:26" s="178" customFormat="1" ht="45">
      <c r="A272" s="190">
        <v>42</v>
      </c>
      <c r="B272" s="198" t="s">
        <v>827</v>
      </c>
      <c r="C272" s="245" t="s">
        <v>828</v>
      </c>
      <c r="D272" s="198" t="s">
        <v>829</v>
      </c>
      <c r="E272" s="191">
        <v>2013</v>
      </c>
      <c r="F272" s="190" t="s">
        <v>66</v>
      </c>
      <c r="G272" s="198" t="s">
        <v>824</v>
      </c>
      <c r="H272" s="205" t="s">
        <v>495</v>
      </c>
      <c r="I272" s="190" t="s">
        <v>1292</v>
      </c>
      <c r="J272" s="192"/>
      <c r="K272" s="193"/>
      <c r="L272" s="181"/>
      <c r="M272" s="181"/>
      <c r="N272" s="181"/>
      <c r="O272" s="181"/>
      <c r="P272" s="181"/>
      <c r="Q272" s="181"/>
      <c r="R272" s="181"/>
      <c r="S272" s="181"/>
      <c r="T272" s="181"/>
      <c r="U272" s="181"/>
      <c r="V272" s="194"/>
      <c r="W272" s="194"/>
      <c r="X272" s="194"/>
      <c r="Y272" s="194"/>
      <c r="Z272" s="194"/>
    </row>
    <row r="273" spans="1:26" s="178" customFormat="1" ht="45">
      <c r="A273" s="190">
        <v>43</v>
      </c>
      <c r="B273" s="198" t="s">
        <v>827</v>
      </c>
      <c r="C273" s="245" t="s">
        <v>831</v>
      </c>
      <c r="D273" s="190" t="s">
        <v>829</v>
      </c>
      <c r="E273" s="190">
        <v>2021</v>
      </c>
      <c r="F273" s="190" t="s">
        <v>66</v>
      </c>
      <c r="G273" s="198" t="s">
        <v>824</v>
      </c>
      <c r="H273" s="205" t="s">
        <v>495</v>
      </c>
      <c r="I273" s="190" t="s">
        <v>1292</v>
      </c>
      <c r="J273" s="192"/>
      <c r="K273" s="193"/>
      <c r="L273" s="181"/>
      <c r="M273" s="181"/>
      <c r="N273" s="181"/>
      <c r="O273" s="181"/>
      <c r="P273" s="181"/>
      <c r="Q273" s="181"/>
      <c r="R273" s="181"/>
      <c r="S273" s="181"/>
      <c r="T273" s="181"/>
      <c r="U273" s="181"/>
      <c r="V273" s="194"/>
      <c r="W273" s="194"/>
      <c r="X273" s="194"/>
      <c r="Y273" s="194"/>
      <c r="Z273" s="194"/>
    </row>
    <row r="274" spans="1:26" s="178" customFormat="1" ht="69.75" customHeight="1">
      <c r="A274" s="173">
        <v>44</v>
      </c>
      <c r="B274" s="174" t="s">
        <v>852</v>
      </c>
      <c r="C274" s="173" t="s">
        <v>786</v>
      </c>
      <c r="D274" s="173" t="s">
        <v>839</v>
      </c>
      <c r="E274" s="175">
        <v>2012</v>
      </c>
      <c r="F274" s="173" t="s">
        <v>1537</v>
      </c>
      <c r="G274" s="173" t="s">
        <v>798</v>
      </c>
      <c r="H274" s="173" t="s">
        <v>1497</v>
      </c>
      <c r="I274" s="173" t="s">
        <v>1498</v>
      </c>
      <c r="J274" s="173" t="s">
        <v>461</v>
      </c>
      <c r="K274" s="176" t="s">
        <v>770</v>
      </c>
      <c r="L274" s="177" t="s">
        <v>830</v>
      </c>
      <c r="M274" s="177"/>
      <c r="N274" s="177" t="str">
        <f t="shared" si="9"/>
        <v>2012</v>
      </c>
      <c r="O274" s="177"/>
      <c r="P274" s="177">
        <v>2</v>
      </c>
      <c r="Q274" s="177"/>
      <c r="R274" s="177"/>
      <c r="S274" s="177"/>
      <c r="T274" s="177"/>
      <c r="U274" s="177"/>
      <c r="V274" s="177"/>
      <c r="W274" s="177"/>
      <c r="X274" s="177"/>
      <c r="Y274" s="177"/>
      <c r="Z274" s="177"/>
    </row>
    <row r="275" spans="1:26" s="178" customFormat="1" ht="60">
      <c r="A275" s="173">
        <v>45</v>
      </c>
      <c r="B275" s="174" t="s">
        <v>852</v>
      </c>
      <c r="C275" s="173" t="s">
        <v>786</v>
      </c>
      <c r="D275" s="173" t="s">
        <v>839</v>
      </c>
      <c r="E275" s="173" t="s">
        <v>1262</v>
      </c>
      <c r="F275" s="173" t="s">
        <v>1538</v>
      </c>
      <c r="G275" s="173" t="s">
        <v>798</v>
      </c>
      <c r="H275" s="173" t="s">
        <v>1497</v>
      </c>
      <c r="I275" s="173" t="s">
        <v>1498</v>
      </c>
      <c r="J275" s="173" t="s">
        <v>461</v>
      </c>
      <c r="K275" s="176" t="s">
        <v>770</v>
      </c>
      <c r="L275" s="177" t="s">
        <v>830</v>
      </c>
      <c r="M275" s="177"/>
      <c r="N275" s="177" t="str">
        <f t="shared" si="9"/>
        <v>2014</v>
      </c>
      <c r="O275" s="177"/>
      <c r="P275" s="177">
        <v>2</v>
      </c>
      <c r="Q275" s="177"/>
      <c r="R275" s="177"/>
      <c r="S275" s="177"/>
      <c r="T275" s="177"/>
      <c r="U275" s="177"/>
      <c r="V275" s="177"/>
      <c r="W275" s="177"/>
      <c r="X275" s="177"/>
      <c r="Y275" s="177"/>
      <c r="Z275" s="177"/>
    </row>
    <row r="276" spans="1:26" ht="21.75" customHeight="1">
      <c r="A276" s="184" t="s">
        <v>862</v>
      </c>
      <c r="B276" s="185" t="s">
        <v>863</v>
      </c>
      <c r="C276" s="186"/>
      <c r="D276" s="186"/>
      <c r="E276" s="186"/>
      <c r="F276" s="186"/>
      <c r="G276" s="186"/>
      <c r="H276" s="187"/>
      <c r="I276" s="188"/>
      <c r="J276" s="188" t="s">
        <v>461</v>
      </c>
      <c r="K276" s="189" t="s">
        <v>868</v>
      </c>
      <c r="L276" s="179"/>
      <c r="M276" s="179"/>
      <c r="N276" s="179"/>
      <c r="O276" s="179"/>
      <c r="P276" s="179">
        <v>1</v>
      </c>
      <c r="Q276" s="179"/>
      <c r="R276" s="179"/>
      <c r="S276" s="179"/>
      <c r="T276" s="179"/>
      <c r="U276" s="179"/>
      <c r="V276" s="179"/>
      <c r="W276" s="179"/>
      <c r="X276" s="179"/>
      <c r="Y276" s="179"/>
      <c r="Z276" s="179"/>
    </row>
    <row r="277" spans="1:26" s="177" customFormat="1" ht="120">
      <c r="A277" s="190">
        <v>1</v>
      </c>
      <c r="B277" s="191" t="s">
        <v>876</v>
      </c>
      <c r="C277" s="191" t="s">
        <v>1539</v>
      </c>
      <c r="D277" s="191" t="s">
        <v>1540</v>
      </c>
      <c r="E277" s="191" t="s">
        <v>28</v>
      </c>
      <c r="F277" s="191" t="s">
        <v>1541</v>
      </c>
      <c r="G277" s="191" t="s">
        <v>1542</v>
      </c>
      <c r="H277" s="191" t="s">
        <v>460</v>
      </c>
      <c r="I277" s="190" t="s">
        <v>22</v>
      </c>
      <c r="J277" s="192" t="s">
        <v>461</v>
      </c>
      <c r="K277" s="193" t="s">
        <v>868</v>
      </c>
      <c r="L277" s="195" t="s">
        <v>879</v>
      </c>
      <c r="M277" s="181"/>
      <c r="N277" s="181" t="str">
        <f t="shared" ref="N277:N286" si="10">RIGHT(E277,4)</f>
        <v>2017</v>
      </c>
      <c r="O277" s="181"/>
      <c r="P277" s="181">
        <v>2</v>
      </c>
      <c r="Q277" s="181">
        <v>1</v>
      </c>
      <c r="R277" s="181"/>
      <c r="S277" s="181"/>
      <c r="T277" s="181"/>
      <c r="U277" s="181"/>
      <c r="V277" s="194"/>
      <c r="W277" s="194"/>
      <c r="X277" s="194"/>
      <c r="Y277" s="194"/>
      <c r="Z277" s="194"/>
    </row>
    <row r="278" spans="1:26" s="177" customFormat="1" ht="120">
      <c r="A278" s="190">
        <v>2</v>
      </c>
      <c r="B278" s="191" t="s">
        <v>876</v>
      </c>
      <c r="C278" s="191" t="s">
        <v>1543</v>
      </c>
      <c r="D278" s="191" t="s">
        <v>1540</v>
      </c>
      <c r="E278" s="191" t="s">
        <v>28</v>
      </c>
      <c r="F278" s="191" t="s">
        <v>1541</v>
      </c>
      <c r="G278" s="191" t="s">
        <v>1542</v>
      </c>
      <c r="H278" s="191" t="s">
        <v>460</v>
      </c>
      <c r="I278" s="190" t="s">
        <v>22</v>
      </c>
      <c r="J278" s="192" t="s">
        <v>461</v>
      </c>
      <c r="K278" s="193" t="s">
        <v>868</v>
      </c>
      <c r="L278" s="181" t="s">
        <v>879</v>
      </c>
      <c r="M278" s="181"/>
      <c r="N278" s="181" t="str">
        <f t="shared" si="10"/>
        <v>2017</v>
      </c>
      <c r="O278" s="181"/>
      <c r="P278" s="181">
        <v>2</v>
      </c>
      <c r="Q278" s="181">
        <v>1</v>
      </c>
      <c r="R278" s="181"/>
      <c r="S278" s="181"/>
      <c r="T278" s="181"/>
      <c r="U278" s="181"/>
      <c r="V278" s="194"/>
      <c r="W278" s="194"/>
      <c r="X278" s="194"/>
      <c r="Y278" s="194"/>
      <c r="Z278" s="194"/>
    </row>
    <row r="279" spans="1:26" s="177" customFormat="1" ht="150">
      <c r="A279" s="190">
        <v>3</v>
      </c>
      <c r="B279" s="190" t="s">
        <v>876</v>
      </c>
      <c r="C279" s="190" t="s">
        <v>935</v>
      </c>
      <c r="D279" s="190" t="s">
        <v>1544</v>
      </c>
      <c r="E279" s="190" t="s">
        <v>282</v>
      </c>
      <c r="F279" s="173" t="s">
        <v>1288</v>
      </c>
      <c r="G279" s="252" t="s">
        <v>986</v>
      </c>
      <c r="H279" s="173" t="s">
        <v>555</v>
      </c>
      <c r="I279" s="173" t="s">
        <v>1268</v>
      </c>
      <c r="J279" s="200" t="s">
        <v>461</v>
      </c>
      <c r="K279" s="201" t="s">
        <v>868</v>
      </c>
      <c r="L279" s="196" t="s">
        <v>938</v>
      </c>
      <c r="M279" s="196"/>
      <c r="N279" s="196" t="str">
        <f t="shared" si="10"/>
        <v>2018</v>
      </c>
      <c r="O279" s="196"/>
      <c r="P279" s="181">
        <v>2</v>
      </c>
      <c r="Q279" s="196">
        <v>2</v>
      </c>
      <c r="R279" s="196"/>
      <c r="S279" s="196"/>
      <c r="T279" s="196"/>
      <c r="U279" s="196"/>
    </row>
    <row r="280" spans="1:26" s="177" customFormat="1" ht="150">
      <c r="A280" s="190">
        <v>4</v>
      </c>
      <c r="B280" s="190" t="s">
        <v>876</v>
      </c>
      <c r="C280" s="190" t="s">
        <v>935</v>
      </c>
      <c r="D280" s="190" t="s">
        <v>1544</v>
      </c>
      <c r="E280" s="190" t="s">
        <v>282</v>
      </c>
      <c r="F280" s="173" t="s">
        <v>1288</v>
      </c>
      <c r="G280" s="252" t="s">
        <v>986</v>
      </c>
      <c r="H280" s="173" t="s">
        <v>555</v>
      </c>
      <c r="I280" s="173" t="s">
        <v>1268</v>
      </c>
      <c r="J280" s="200" t="s">
        <v>461</v>
      </c>
      <c r="K280" s="201" t="s">
        <v>868</v>
      </c>
      <c r="L280" s="196" t="s">
        <v>938</v>
      </c>
      <c r="M280" s="196"/>
      <c r="N280" s="196" t="str">
        <f t="shared" si="10"/>
        <v>2018</v>
      </c>
      <c r="O280" s="196"/>
      <c r="P280" s="181">
        <v>2</v>
      </c>
      <c r="Q280" s="196">
        <v>2</v>
      </c>
      <c r="R280" s="196"/>
      <c r="S280" s="196"/>
      <c r="T280" s="196"/>
      <c r="U280" s="196"/>
    </row>
    <row r="281" spans="1:26" s="177" customFormat="1" ht="150">
      <c r="A281" s="190">
        <v>5</v>
      </c>
      <c r="B281" s="190" t="s">
        <v>876</v>
      </c>
      <c r="C281" s="190" t="s">
        <v>985</v>
      </c>
      <c r="D281" s="190" t="s">
        <v>721</v>
      </c>
      <c r="E281" s="190" t="s">
        <v>266</v>
      </c>
      <c r="F281" s="173" t="s">
        <v>75</v>
      </c>
      <c r="G281" s="252" t="s">
        <v>986</v>
      </c>
      <c r="H281" s="173" t="s">
        <v>555</v>
      </c>
      <c r="I281" s="173" t="s">
        <v>1268</v>
      </c>
      <c r="J281" s="200" t="s">
        <v>461</v>
      </c>
      <c r="K281" s="201" t="s">
        <v>868</v>
      </c>
      <c r="L281" s="196" t="s">
        <v>672</v>
      </c>
      <c r="M281" s="196"/>
      <c r="N281" s="196" t="str">
        <f t="shared" si="10"/>
        <v>2023</v>
      </c>
      <c r="O281" s="196"/>
      <c r="P281" s="181">
        <v>2</v>
      </c>
      <c r="Q281" s="196">
        <v>2</v>
      </c>
      <c r="R281" s="196"/>
      <c r="S281" s="196"/>
      <c r="T281" s="196"/>
      <c r="U281" s="196"/>
    </row>
    <row r="282" spans="1:26" s="177" customFormat="1" ht="45">
      <c r="A282" s="190">
        <v>6</v>
      </c>
      <c r="B282" s="190" t="s">
        <v>999</v>
      </c>
      <c r="C282" s="190" t="s">
        <v>1000</v>
      </c>
      <c r="D282" s="190" t="s">
        <v>1001</v>
      </c>
      <c r="E282" s="190">
        <v>2015</v>
      </c>
      <c r="F282" s="190" t="s">
        <v>1002</v>
      </c>
      <c r="G282" s="190" t="s">
        <v>1003</v>
      </c>
      <c r="H282" s="190" t="s">
        <v>585</v>
      </c>
      <c r="I282" s="190" t="s">
        <v>1269</v>
      </c>
      <c r="J282" s="192" t="s">
        <v>461</v>
      </c>
      <c r="K282" s="193" t="s">
        <v>868</v>
      </c>
      <c r="L282" s="181" t="s">
        <v>844</v>
      </c>
      <c r="M282" s="181"/>
      <c r="N282" s="181" t="str">
        <f t="shared" si="10"/>
        <v>2015</v>
      </c>
      <c r="O282" s="181"/>
      <c r="P282" s="181">
        <v>2</v>
      </c>
      <c r="Q282" s="196">
        <v>2</v>
      </c>
      <c r="R282" s="181"/>
      <c r="S282" s="181"/>
      <c r="T282" s="181"/>
      <c r="U282" s="181"/>
      <c r="V282" s="194"/>
      <c r="W282" s="194"/>
      <c r="X282" s="194"/>
      <c r="Y282" s="194"/>
      <c r="Z282" s="194"/>
    </row>
    <row r="283" spans="1:26" s="177" customFormat="1" ht="30">
      <c r="A283" s="190">
        <v>7</v>
      </c>
      <c r="B283" s="190" t="s">
        <v>1545</v>
      </c>
      <c r="C283" s="190" t="s">
        <v>1546</v>
      </c>
      <c r="D283" s="190" t="s">
        <v>1547</v>
      </c>
      <c r="E283" s="190">
        <v>2007</v>
      </c>
      <c r="F283" s="190" t="s">
        <v>1288</v>
      </c>
      <c r="G283" s="190" t="s">
        <v>1548</v>
      </c>
      <c r="H283" s="190" t="s">
        <v>1457</v>
      </c>
      <c r="I283" s="190" t="s">
        <v>172</v>
      </c>
      <c r="J283" s="192" t="s">
        <v>461</v>
      </c>
      <c r="K283" s="193" t="s">
        <v>868</v>
      </c>
      <c r="L283" s="181" t="s">
        <v>530</v>
      </c>
      <c r="M283" s="181"/>
      <c r="N283" s="181" t="str">
        <f t="shared" si="10"/>
        <v>2007</v>
      </c>
      <c r="O283" s="181"/>
      <c r="P283" s="181">
        <v>2</v>
      </c>
      <c r="Q283" s="196">
        <v>2</v>
      </c>
      <c r="R283" s="181"/>
      <c r="S283" s="181"/>
      <c r="T283" s="181"/>
      <c r="U283" s="181"/>
      <c r="V283" s="194"/>
      <c r="W283" s="194"/>
      <c r="X283" s="194"/>
      <c r="Y283" s="194"/>
      <c r="Z283" s="194"/>
    </row>
    <row r="284" spans="1:26" s="177" customFormat="1" ht="45">
      <c r="A284" s="190">
        <v>8</v>
      </c>
      <c r="B284" s="190" t="s">
        <v>939</v>
      </c>
      <c r="C284" s="190" t="s">
        <v>940</v>
      </c>
      <c r="D284" s="190" t="s">
        <v>941</v>
      </c>
      <c r="E284" s="190" t="s">
        <v>129</v>
      </c>
      <c r="F284" s="190" t="s">
        <v>75</v>
      </c>
      <c r="G284" s="190" t="s">
        <v>942</v>
      </c>
      <c r="H284" s="190" t="s">
        <v>774</v>
      </c>
      <c r="I284" s="190" t="s">
        <v>1332</v>
      </c>
      <c r="J284" s="192" t="s">
        <v>461</v>
      </c>
      <c r="K284" s="193" t="s">
        <v>868</v>
      </c>
      <c r="L284" s="181" t="s">
        <v>938</v>
      </c>
      <c r="M284" s="181"/>
      <c r="N284" s="181" t="str">
        <f t="shared" si="10"/>
        <v>2021</v>
      </c>
      <c r="O284" s="181"/>
      <c r="P284" s="181">
        <v>2</v>
      </c>
      <c r="Q284" s="196">
        <v>2</v>
      </c>
      <c r="R284" s="181"/>
      <c r="S284" s="181"/>
      <c r="T284" s="181"/>
      <c r="U284" s="181"/>
      <c r="V284" s="194"/>
      <c r="W284" s="194"/>
      <c r="X284" s="194"/>
      <c r="Y284" s="194"/>
      <c r="Z284" s="194"/>
    </row>
    <row r="285" spans="1:26" s="177" customFormat="1" ht="90">
      <c r="A285" s="190">
        <v>9</v>
      </c>
      <c r="B285" s="173" t="s">
        <v>971</v>
      </c>
      <c r="C285" s="173" t="s">
        <v>972</v>
      </c>
      <c r="D285" s="173" t="s">
        <v>973</v>
      </c>
      <c r="E285" s="173" t="s">
        <v>112</v>
      </c>
      <c r="F285" s="173" t="s">
        <v>75</v>
      </c>
      <c r="G285" s="173" t="s">
        <v>1876</v>
      </c>
      <c r="H285" s="173" t="s">
        <v>608</v>
      </c>
      <c r="I285" s="173" t="s">
        <v>1337</v>
      </c>
      <c r="J285" s="200" t="s">
        <v>461</v>
      </c>
      <c r="K285" s="201" t="s">
        <v>868</v>
      </c>
      <c r="L285" s="217" t="s">
        <v>975</v>
      </c>
      <c r="M285" s="196"/>
      <c r="N285" s="196" t="str">
        <f t="shared" si="10"/>
        <v>2014</v>
      </c>
      <c r="O285" s="196"/>
      <c r="P285" s="181">
        <v>2</v>
      </c>
      <c r="Q285" s="181">
        <v>3</v>
      </c>
      <c r="R285" s="196"/>
      <c r="S285" s="196"/>
      <c r="T285" s="196"/>
      <c r="U285" s="196"/>
    </row>
    <row r="286" spans="1:26" s="177" customFormat="1" ht="90">
      <c r="A286" s="190">
        <v>10</v>
      </c>
      <c r="B286" s="173" t="s">
        <v>903</v>
      </c>
      <c r="C286" s="173" t="s">
        <v>976</v>
      </c>
      <c r="D286" s="173" t="s">
        <v>977</v>
      </c>
      <c r="E286" s="173" t="s">
        <v>129</v>
      </c>
      <c r="F286" s="173" t="s">
        <v>75</v>
      </c>
      <c r="G286" s="173" t="s">
        <v>1876</v>
      </c>
      <c r="H286" s="173" t="s">
        <v>608</v>
      </c>
      <c r="I286" s="173" t="s">
        <v>1337</v>
      </c>
      <c r="J286" s="200" t="s">
        <v>461</v>
      </c>
      <c r="K286" s="201" t="s">
        <v>868</v>
      </c>
      <c r="L286" s="196" t="s">
        <v>979</v>
      </c>
      <c r="M286" s="196"/>
      <c r="N286" s="196" t="str">
        <f t="shared" si="10"/>
        <v>2021</v>
      </c>
      <c r="O286" s="196"/>
      <c r="P286" s="181">
        <v>2</v>
      </c>
      <c r="Q286" s="181">
        <v>3</v>
      </c>
      <c r="R286" s="196"/>
      <c r="S286" s="196"/>
      <c r="T286" s="196"/>
      <c r="U286" s="196"/>
    </row>
    <row r="287" spans="1:26" s="177" customFormat="1" ht="135">
      <c r="A287" s="190">
        <v>11</v>
      </c>
      <c r="B287" s="190" t="s">
        <v>966</v>
      </c>
      <c r="C287" s="190" t="s">
        <v>967</v>
      </c>
      <c r="D287" s="190" t="s">
        <v>968</v>
      </c>
      <c r="E287" s="208">
        <v>45257</v>
      </c>
      <c r="F287" s="190" t="s">
        <v>75</v>
      </c>
      <c r="G287" s="190" t="s">
        <v>969</v>
      </c>
      <c r="H287" s="207" t="s">
        <v>970</v>
      </c>
      <c r="I287" s="190" t="s">
        <v>1275</v>
      </c>
      <c r="J287" s="211" t="s">
        <v>461</v>
      </c>
      <c r="K287" s="212" t="s">
        <v>868</v>
      </c>
      <c r="L287" s="181" t="s">
        <v>960</v>
      </c>
      <c r="M287" s="181"/>
      <c r="N287" s="181">
        <v>2023</v>
      </c>
      <c r="O287" s="181"/>
      <c r="P287" s="181">
        <v>2</v>
      </c>
      <c r="Q287" s="181">
        <v>3</v>
      </c>
      <c r="R287" s="181"/>
      <c r="S287" s="181"/>
      <c r="T287" s="181"/>
      <c r="U287" s="181"/>
      <c r="V287" s="194"/>
      <c r="W287" s="194"/>
      <c r="X287" s="194"/>
      <c r="Y287" s="194"/>
      <c r="Z287" s="194"/>
    </row>
    <row r="288" spans="1:26" s="177" customFormat="1" ht="105">
      <c r="A288" s="190">
        <v>12</v>
      </c>
      <c r="B288" s="190" t="s">
        <v>1549</v>
      </c>
      <c r="C288" s="190" t="s">
        <v>1550</v>
      </c>
      <c r="D288" s="190" t="s">
        <v>1551</v>
      </c>
      <c r="E288" s="190">
        <v>2016</v>
      </c>
      <c r="F288" s="190" t="s">
        <v>1288</v>
      </c>
      <c r="G288" s="190" t="s">
        <v>1552</v>
      </c>
      <c r="H288" s="207" t="s">
        <v>636</v>
      </c>
      <c r="I288" s="190" t="s">
        <v>1275</v>
      </c>
      <c r="J288" s="211" t="s">
        <v>461</v>
      </c>
      <c r="K288" s="212" t="s">
        <v>868</v>
      </c>
      <c r="L288" s="195" t="s">
        <v>975</v>
      </c>
      <c r="M288" s="181"/>
      <c r="N288" s="181" t="str">
        <f>RIGHT(E288,4)</f>
        <v>2016</v>
      </c>
      <c r="O288" s="181"/>
      <c r="P288" s="181">
        <v>2</v>
      </c>
      <c r="Q288" s="181">
        <v>3</v>
      </c>
      <c r="R288" s="181"/>
      <c r="S288" s="181"/>
      <c r="T288" s="181"/>
      <c r="U288" s="181"/>
      <c r="V288" s="194"/>
      <c r="W288" s="194"/>
      <c r="X288" s="194"/>
      <c r="Y288" s="194"/>
      <c r="Z288" s="194"/>
    </row>
    <row r="289" spans="1:26" s="177" customFormat="1" ht="105">
      <c r="A289" s="190">
        <v>13</v>
      </c>
      <c r="B289" s="190" t="s">
        <v>1553</v>
      </c>
      <c r="C289" s="190" t="s">
        <v>1554</v>
      </c>
      <c r="D289" s="190" t="s">
        <v>1555</v>
      </c>
      <c r="E289" s="190">
        <v>2019</v>
      </c>
      <c r="F289" s="190" t="s">
        <v>1288</v>
      </c>
      <c r="G289" s="190" t="s">
        <v>1556</v>
      </c>
      <c r="H289" s="207" t="s">
        <v>636</v>
      </c>
      <c r="I289" s="190" t="s">
        <v>1275</v>
      </c>
      <c r="J289" s="211" t="s">
        <v>461</v>
      </c>
      <c r="K289" s="212" t="s">
        <v>868</v>
      </c>
      <c r="L289" s="181" t="s">
        <v>975</v>
      </c>
      <c r="M289" s="181"/>
      <c r="N289" s="181" t="str">
        <f>RIGHT(E289,4)</f>
        <v>2019</v>
      </c>
      <c r="O289" s="181"/>
      <c r="P289" s="181">
        <v>2</v>
      </c>
      <c r="Q289" s="181">
        <v>3</v>
      </c>
      <c r="R289" s="181"/>
      <c r="S289" s="181"/>
      <c r="T289" s="181"/>
      <c r="U289" s="181"/>
      <c r="V289" s="194"/>
      <c r="W289" s="194"/>
      <c r="X289" s="194"/>
      <c r="Y289" s="194"/>
      <c r="Z289" s="194"/>
    </row>
    <row r="290" spans="1:26" s="177" customFormat="1" ht="60">
      <c r="A290" s="190">
        <v>14</v>
      </c>
      <c r="B290" s="190" t="s">
        <v>876</v>
      </c>
      <c r="C290" s="190" t="s">
        <v>1557</v>
      </c>
      <c r="D290" s="190" t="s">
        <v>1558</v>
      </c>
      <c r="E290" s="190" t="s">
        <v>1533</v>
      </c>
      <c r="F290" s="190" t="s">
        <v>1288</v>
      </c>
      <c r="G290" s="190" t="s">
        <v>964</v>
      </c>
      <c r="H290" s="190" t="s">
        <v>965</v>
      </c>
      <c r="I290" s="190" t="s">
        <v>1342</v>
      </c>
      <c r="J290" s="192" t="s">
        <v>461</v>
      </c>
      <c r="K290" s="193" t="s">
        <v>868</v>
      </c>
      <c r="L290" s="181" t="s">
        <v>1559</v>
      </c>
      <c r="M290" s="181"/>
      <c r="N290" s="181">
        <v>2013</v>
      </c>
      <c r="O290" s="181"/>
      <c r="P290" s="181">
        <v>2</v>
      </c>
      <c r="Q290" s="181">
        <v>3</v>
      </c>
      <c r="R290" s="181"/>
      <c r="S290" s="181"/>
      <c r="T290" s="181"/>
      <c r="U290" s="181"/>
      <c r="V290" s="194"/>
      <c r="W290" s="194"/>
      <c r="X290" s="194"/>
      <c r="Y290" s="194"/>
      <c r="Z290" s="194"/>
    </row>
    <row r="291" spans="1:26" s="177" customFormat="1" ht="60">
      <c r="A291" s="190">
        <v>15</v>
      </c>
      <c r="B291" s="190" t="s">
        <v>876</v>
      </c>
      <c r="C291" s="190" t="s">
        <v>961</v>
      </c>
      <c r="D291" s="190" t="s">
        <v>962</v>
      </c>
      <c r="E291" s="190" t="s">
        <v>963</v>
      </c>
      <c r="F291" s="190" t="s">
        <v>75</v>
      </c>
      <c r="G291" s="190" t="s">
        <v>964</v>
      </c>
      <c r="H291" s="190" t="s">
        <v>965</v>
      </c>
      <c r="I291" s="190" t="s">
        <v>1342</v>
      </c>
      <c r="J291" s="192" t="s">
        <v>461</v>
      </c>
      <c r="K291" s="193" t="s">
        <v>868</v>
      </c>
      <c r="L291" s="181" t="s">
        <v>960</v>
      </c>
      <c r="M291" s="181"/>
      <c r="N291" s="181">
        <v>2023</v>
      </c>
      <c r="O291" s="181"/>
      <c r="P291" s="181">
        <v>2</v>
      </c>
      <c r="Q291" s="181">
        <v>3</v>
      </c>
      <c r="R291" s="181"/>
      <c r="S291" s="181"/>
      <c r="T291" s="181"/>
      <c r="U291" s="181"/>
      <c r="V291" s="194"/>
      <c r="W291" s="194"/>
      <c r="X291" s="194"/>
      <c r="Y291" s="194"/>
      <c r="Z291" s="194"/>
    </row>
    <row r="292" spans="1:26" s="177" customFormat="1" ht="120">
      <c r="A292" s="190">
        <v>16</v>
      </c>
      <c r="B292" s="190" t="s">
        <v>864</v>
      </c>
      <c r="C292" s="190" t="s">
        <v>899</v>
      </c>
      <c r="D292" s="190" t="s">
        <v>907</v>
      </c>
      <c r="E292" s="190" t="s">
        <v>613</v>
      </c>
      <c r="F292" s="190" t="s">
        <v>320</v>
      </c>
      <c r="G292" s="190" t="s">
        <v>908</v>
      </c>
      <c r="H292" s="190" t="s">
        <v>577</v>
      </c>
      <c r="I292" s="190" t="s">
        <v>1343</v>
      </c>
      <c r="J292" s="192" t="s">
        <v>461</v>
      </c>
      <c r="K292" s="193" t="s">
        <v>868</v>
      </c>
      <c r="L292" s="181" t="s">
        <v>909</v>
      </c>
      <c r="M292" s="181"/>
      <c r="N292" s="181" t="str">
        <f t="shared" ref="N292:N326" si="11">RIGHT(E292,4)</f>
        <v>2018</v>
      </c>
      <c r="O292" s="181"/>
      <c r="P292" s="181">
        <v>2</v>
      </c>
      <c r="Q292" s="181">
        <v>3</v>
      </c>
      <c r="R292" s="181"/>
      <c r="S292" s="181"/>
      <c r="T292" s="181"/>
      <c r="U292" s="181"/>
      <c r="V292" s="194"/>
      <c r="W292" s="194"/>
      <c r="X292" s="194"/>
      <c r="Y292" s="194"/>
      <c r="Z292" s="194"/>
    </row>
    <row r="293" spans="1:26" s="177" customFormat="1" ht="120">
      <c r="A293" s="190">
        <v>17</v>
      </c>
      <c r="B293" s="190" t="s">
        <v>923</v>
      </c>
      <c r="C293" s="190" t="s">
        <v>924</v>
      </c>
      <c r="D293" s="190" t="s">
        <v>925</v>
      </c>
      <c r="E293" s="190" t="s">
        <v>788</v>
      </c>
      <c r="F293" s="190" t="s">
        <v>320</v>
      </c>
      <c r="G293" s="190" t="s">
        <v>908</v>
      </c>
      <c r="H293" s="190" t="s">
        <v>577</v>
      </c>
      <c r="I293" s="190" t="s">
        <v>1343</v>
      </c>
      <c r="J293" s="192" t="s">
        <v>461</v>
      </c>
      <c r="K293" s="193" t="s">
        <v>868</v>
      </c>
      <c r="L293" s="181" t="s">
        <v>926</v>
      </c>
      <c r="M293" s="181"/>
      <c r="N293" s="181" t="str">
        <f t="shared" si="11"/>
        <v>2019</v>
      </c>
      <c r="O293" s="181"/>
      <c r="P293" s="181">
        <v>2</v>
      </c>
      <c r="Q293" s="181">
        <v>3</v>
      </c>
      <c r="R293" s="181"/>
      <c r="S293" s="181"/>
      <c r="T293" s="181"/>
      <c r="U293" s="181"/>
      <c r="V293" s="194"/>
      <c r="W293" s="194"/>
      <c r="X293" s="194"/>
      <c r="Y293" s="194"/>
      <c r="Z293" s="194"/>
    </row>
    <row r="294" spans="1:26" s="177" customFormat="1" ht="75">
      <c r="A294" s="190">
        <v>18</v>
      </c>
      <c r="B294" s="190" t="s">
        <v>864</v>
      </c>
      <c r="C294" s="190" t="s">
        <v>865</v>
      </c>
      <c r="D294" s="190" t="s">
        <v>866</v>
      </c>
      <c r="E294" s="190" t="s">
        <v>194</v>
      </c>
      <c r="F294" s="190" t="s">
        <v>75</v>
      </c>
      <c r="G294" s="190" t="s">
        <v>867</v>
      </c>
      <c r="H294" s="190" t="s">
        <v>478</v>
      </c>
      <c r="I294" s="190" t="s">
        <v>1354</v>
      </c>
      <c r="J294" s="192" t="s">
        <v>461</v>
      </c>
      <c r="K294" s="193" t="s">
        <v>868</v>
      </c>
      <c r="L294" s="181" t="s">
        <v>869</v>
      </c>
      <c r="M294" s="181"/>
      <c r="N294" s="181" t="str">
        <f t="shared" si="11"/>
        <v>2014</v>
      </c>
      <c r="O294" s="181"/>
      <c r="P294" s="181">
        <v>2</v>
      </c>
      <c r="Q294" s="181">
        <v>3</v>
      </c>
      <c r="R294" s="181"/>
      <c r="S294" s="181"/>
      <c r="T294" s="181"/>
      <c r="U294" s="181"/>
      <c r="V294" s="194"/>
      <c r="W294" s="194"/>
      <c r="X294" s="194"/>
      <c r="Y294" s="194"/>
      <c r="Z294" s="194"/>
    </row>
    <row r="295" spans="1:26" s="177" customFormat="1" ht="75">
      <c r="A295" s="190">
        <v>19</v>
      </c>
      <c r="B295" s="190" t="s">
        <v>876</v>
      </c>
      <c r="C295" s="190" t="s">
        <v>931</v>
      </c>
      <c r="D295" s="190" t="s">
        <v>932</v>
      </c>
      <c r="E295" s="190" t="s">
        <v>245</v>
      </c>
      <c r="F295" s="190" t="s">
        <v>75</v>
      </c>
      <c r="G295" s="190" t="s">
        <v>933</v>
      </c>
      <c r="H295" s="190" t="s">
        <v>478</v>
      </c>
      <c r="I295" s="190" t="s">
        <v>1354</v>
      </c>
      <c r="J295" s="192" t="s">
        <v>461</v>
      </c>
      <c r="K295" s="193" t="s">
        <v>868</v>
      </c>
      <c r="L295" s="181" t="s">
        <v>926</v>
      </c>
      <c r="M295" s="181"/>
      <c r="N295" s="181" t="str">
        <f t="shared" si="11"/>
        <v>2017</v>
      </c>
      <c r="O295" s="181"/>
      <c r="P295" s="181">
        <v>2</v>
      </c>
      <c r="Q295" s="181">
        <v>3</v>
      </c>
      <c r="R295" s="181"/>
      <c r="S295" s="181"/>
      <c r="T295" s="181"/>
      <c r="U295" s="181"/>
      <c r="V295" s="194"/>
      <c r="W295" s="194"/>
      <c r="X295" s="194"/>
      <c r="Y295" s="194"/>
      <c r="Z295" s="194"/>
    </row>
    <row r="296" spans="1:26" s="177" customFormat="1" ht="75">
      <c r="A296" s="190">
        <v>20</v>
      </c>
      <c r="B296" s="190" t="s">
        <v>987</v>
      </c>
      <c r="C296" s="190" t="s">
        <v>1560</v>
      </c>
      <c r="D296" s="190" t="s">
        <v>932</v>
      </c>
      <c r="E296" s="190" t="s">
        <v>194</v>
      </c>
      <c r="F296" s="190" t="s">
        <v>1561</v>
      </c>
      <c r="G296" s="190" t="s">
        <v>867</v>
      </c>
      <c r="H296" s="190" t="s">
        <v>478</v>
      </c>
      <c r="I296" s="190" t="s">
        <v>1354</v>
      </c>
      <c r="J296" s="192" t="s">
        <v>461</v>
      </c>
      <c r="K296" s="193" t="s">
        <v>868</v>
      </c>
      <c r="L296" s="181" t="s">
        <v>938</v>
      </c>
      <c r="M296" s="181"/>
      <c r="N296" s="181" t="str">
        <f t="shared" si="11"/>
        <v>2014</v>
      </c>
      <c r="O296" s="181"/>
      <c r="P296" s="181">
        <v>2</v>
      </c>
      <c r="Q296" s="181">
        <v>3</v>
      </c>
      <c r="R296" s="181"/>
      <c r="S296" s="181"/>
      <c r="T296" s="181"/>
      <c r="U296" s="181"/>
      <c r="V296" s="194"/>
      <c r="W296" s="194"/>
      <c r="X296" s="194"/>
      <c r="Y296" s="194"/>
      <c r="Z296" s="194"/>
    </row>
    <row r="297" spans="1:26" s="177" customFormat="1" ht="75">
      <c r="A297" s="190">
        <v>21</v>
      </c>
      <c r="B297" s="190" t="s">
        <v>1562</v>
      </c>
      <c r="C297" s="190" t="s">
        <v>1563</v>
      </c>
      <c r="D297" s="190" t="s">
        <v>1564</v>
      </c>
      <c r="E297" s="190" t="s">
        <v>282</v>
      </c>
      <c r="F297" s="190" t="s">
        <v>1561</v>
      </c>
      <c r="G297" s="190" t="s">
        <v>867</v>
      </c>
      <c r="H297" s="190" t="s">
        <v>478</v>
      </c>
      <c r="I297" s="190" t="s">
        <v>1354</v>
      </c>
      <c r="J297" s="192" t="s">
        <v>461</v>
      </c>
      <c r="K297" s="193" t="s">
        <v>868</v>
      </c>
      <c r="L297" s="181" t="s">
        <v>1565</v>
      </c>
      <c r="M297" s="181"/>
      <c r="N297" s="181" t="str">
        <f t="shared" si="11"/>
        <v>2018</v>
      </c>
      <c r="O297" s="181"/>
      <c r="P297" s="181">
        <v>2</v>
      </c>
      <c r="Q297" s="181">
        <v>3</v>
      </c>
      <c r="R297" s="181"/>
      <c r="S297" s="181"/>
      <c r="T297" s="181"/>
      <c r="U297" s="181"/>
      <c r="V297" s="194"/>
      <c r="W297" s="194"/>
      <c r="X297" s="194"/>
      <c r="Y297" s="194"/>
      <c r="Z297" s="194"/>
    </row>
    <row r="298" spans="1:26" s="177" customFormat="1" ht="60">
      <c r="A298" s="190">
        <v>22</v>
      </c>
      <c r="B298" s="190" t="s">
        <v>927</v>
      </c>
      <c r="C298" s="190" t="s">
        <v>928</v>
      </c>
      <c r="D298" s="190" t="s">
        <v>929</v>
      </c>
      <c r="E298" s="190" t="s">
        <v>200</v>
      </c>
      <c r="F298" s="190" t="s">
        <v>246</v>
      </c>
      <c r="G298" s="190" t="s">
        <v>930</v>
      </c>
      <c r="H298" s="190" t="s">
        <v>620</v>
      </c>
      <c r="I298" s="190" t="s">
        <v>1360</v>
      </c>
      <c r="J298" s="192" t="s">
        <v>461</v>
      </c>
      <c r="K298" s="193" t="s">
        <v>868</v>
      </c>
      <c r="L298" s="181" t="s">
        <v>926</v>
      </c>
      <c r="M298" s="181"/>
      <c r="N298" s="181" t="str">
        <f t="shared" si="11"/>
        <v>2018</v>
      </c>
      <c r="O298" s="181"/>
      <c r="P298" s="181">
        <v>2</v>
      </c>
      <c r="Q298" s="181">
        <v>3</v>
      </c>
      <c r="R298" s="181"/>
      <c r="S298" s="181"/>
      <c r="T298" s="181"/>
      <c r="U298" s="181"/>
      <c r="V298" s="194"/>
      <c r="W298" s="194"/>
      <c r="X298" s="194"/>
      <c r="Y298" s="194"/>
      <c r="Z298" s="194"/>
    </row>
    <row r="299" spans="1:26" s="177" customFormat="1" ht="45">
      <c r="A299" s="190">
        <v>23</v>
      </c>
      <c r="B299" s="190" t="s">
        <v>955</v>
      </c>
      <c r="C299" s="190" t="s">
        <v>935</v>
      </c>
      <c r="D299" s="190" t="s">
        <v>929</v>
      </c>
      <c r="E299" s="190" t="s">
        <v>186</v>
      </c>
      <c r="F299" s="190" t="s">
        <v>246</v>
      </c>
      <c r="G299" s="190" t="s">
        <v>945</v>
      </c>
      <c r="H299" s="190" t="s">
        <v>956</v>
      </c>
      <c r="I299" s="190" t="s">
        <v>1360</v>
      </c>
      <c r="J299" s="192" t="s">
        <v>461</v>
      </c>
      <c r="K299" s="193" t="s">
        <v>868</v>
      </c>
      <c r="L299" s="195" t="s">
        <v>938</v>
      </c>
      <c r="M299" s="181"/>
      <c r="N299" s="181" t="str">
        <f t="shared" si="11"/>
        <v>2015</v>
      </c>
      <c r="O299" s="181"/>
      <c r="P299" s="181">
        <v>2</v>
      </c>
      <c r="Q299" s="181">
        <v>3</v>
      </c>
      <c r="R299" s="181"/>
      <c r="S299" s="181"/>
      <c r="T299" s="181"/>
      <c r="U299" s="181"/>
      <c r="V299" s="194"/>
      <c r="W299" s="194"/>
      <c r="X299" s="194"/>
      <c r="Y299" s="194"/>
      <c r="Z299" s="194"/>
    </row>
    <row r="300" spans="1:26" s="177" customFormat="1" ht="45">
      <c r="A300" s="190">
        <v>24</v>
      </c>
      <c r="B300" s="190" t="s">
        <v>943</v>
      </c>
      <c r="C300" s="190" t="s">
        <v>935</v>
      </c>
      <c r="D300" s="190" t="s">
        <v>944</v>
      </c>
      <c r="E300" s="190" t="s">
        <v>622</v>
      </c>
      <c r="F300" s="190" t="s">
        <v>75</v>
      </c>
      <c r="G300" s="190" t="s">
        <v>945</v>
      </c>
      <c r="H300" s="190" t="s">
        <v>946</v>
      </c>
      <c r="I300" s="190" t="s">
        <v>1360</v>
      </c>
      <c r="J300" s="192" t="s">
        <v>461</v>
      </c>
      <c r="K300" s="193" t="s">
        <v>868</v>
      </c>
      <c r="L300" s="181" t="s">
        <v>938</v>
      </c>
      <c r="M300" s="181"/>
      <c r="N300" s="181" t="str">
        <f t="shared" si="11"/>
        <v>2021</v>
      </c>
      <c r="O300" s="181"/>
      <c r="P300" s="181">
        <v>2</v>
      </c>
      <c r="Q300" s="181">
        <v>3</v>
      </c>
      <c r="R300" s="181"/>
      <c r="S300" s="181"/>
      <c r="T300" s="181"/>
      <c r="U300" s="181"/>
      <c r="V300" s="194"/>
      <c r="W300" s="194"/>
      <c r="X300" s="194"/>
      <c r="Y300" s="194"/>
      <c r="Z300" s="194"/>
    </row>
    <row r="301" spans="1:26" s="177" customFormat="1" ht="45">
      <c r="A301" s="190">
        <v>25</v>
      </c>
      <c r="B301" s="190" t="s">
        <v>1566</v>
      </c>
      <c r="C301" s="190" t="s">
        <v>1567</v>
      </c>
      <c r="D301" s="190" t="s">
        <v>1568</v>
      </c>
      <c r="E301" s="190">
        <v>2017</v>
      </c>
      <c r="F301" s="190" t="s">
        <v>1411</v>
      </c>
      <c r="G301" s="190" t="s">
        <v>1569</v>
      </c>
      <c r="H301" s="190" t="s">
        <v>571</v>
      </c>
      <c r="I301" s="190" t="s">
        <v>1282</v>
      </c>
      <c r="J301" s="192" t="s">
        <v>461</v>
      </c>
      <c r="K301" s="193" t="s">
        <v>868</v>
      </c>
      <c r="L301" s="181" t="s">
        <v>1570</v>
      </c>
      <c r="M301" s="181"/>
      <c r="N301" s="181" t="str">
        <f t="shared" si="11"/>
        <v>2017</v>
      </c>
      <c r="O301" s="181"/>
      <c r="P301" s="181">
        <v>2</v>
      </c>
      <c r="Q301" s="181">
        <v>3</v>
      </c>
      <c r="R301" s="181"/>
      <c r="S301" s="181"/>
      <c r="T301" s="181"/>
      <c r="U301" s="181"/>
      <c r="V301" s="194"/>
      <c r="W301" s="194"/>
      <c r="X301" s="194"/>
      <c r="Y301" s="194"/>
      <c r="Z301" s="194"/>
    </row>
    <row r="302" spans="1:26" s="177" customFormat="1" ht="30">
      <c r="A302" s="190">
        <v>26</v>
      </c>
      <c r="B302" s="198" t="s">
        <v>876</v>
      </c>
      <c r="C302" s="198" t="s">
        <v>877</v>
      </c>
      <c r="D302" s="197" t="s">
        <v>326</v>
      </c>
      <c r="E302" s="190" t="s">
        <v>487</v>
      </c>
      <c r="F302" s="190" t="s">
        <v>267</v>
      </c>
      <c r="G302" s="190" t="s">
        <v>878</v>
      </c>
      <c r="H302" s="190" t="s">
        <v>489</v>
      </c>
      <c r="I302" s="190" t="s">
        <v>1283</v>
      </c>
      <c r="J302" s="192" t="s">
        <v>461</v>
      </c>
      <c r="K302" s="193" t="s">
        <v>868</v>
      </c>
      <c r="L302" s="181" t="s">
        <v>879</v>
      </c>
      <c r="M302" s="181"/>
      <c r="N302" s="181" t="str">
        <f t="shared" si="11"/>
        <v>2022</v>
      </c>
      <c r="O302" s="181"/>
      <c r="P302" s="181">
        <v>2</v>
      </c>
      <c r="Q302" s="181">
        <v>3</v>
      </c>
      <c r="R302" s="181"/>
      <c r="S302" s="181"/>
      <c r="T302" s="181"/>
      <c r="U302" s="181"/>
      <c r="V302" s="194"/>
      <c r="W302" s="194"/>
      <c r="X302" s="194"/>
      <c r="Y302" s="194"/>
      <c r="Z302" s="194"/>
    </row>
    <row r="303" spans="1:26" s="177" customFormat="1" ht="45">
      <c r="A303" s="190">
        <v>27</v>
      </c>
      <c r="B303" s="190" t="s">
        <v>1571</v>
      </c>
      <c r="C303" s="190" t="s">
        <v>928</v>
      </c>
      <c r="D303" s="197" t="s">
        <v>872</v>
      </c>
      <c r="E303" s="190" t="s">
        <v>200</v>
      </c>
      <c r="F303" s="190" t="s">
        <v>1288</v>
      </c>
      <c r="G303" s="190" t="s">
        <v>878</v>
      </c>
      <c r="H303" s="190" t="s">
        <v>489</v>
      </c>
      <c r="I303" s="190" t="s">
        <v>1283</v>
      </c>
      <c r="J303" s="192" t="s">
        <v>461</v>
      </c>
      <c r="K303" s="193" t="s">
        <v>868</v>
      </c>
      <c r="L303" s="181" t="s">
        <v>926</v>
      </c>
      <c r="M303" s="181"/>
      <c r="N303" s="181" t="str">
        <f t="shared" si="11"/>
        <v>2018</v>
      </c>
      <c r="O303" s="181"/>
      <c r="P303" s="181">
        <v>2</v>
      </c>
      <c r="Q303" s="181">
        <v>3</v>
      </c>
      <c r="R303" s="181"/>
      <c r="S303" s="181"/>
      <c r="T303" s="181"/>
      <c r="U303" s="181"/>
      <c r="V303" s="194"/>
      <c r="W303" s="194"/>
      <c r="X303" s="194"/>
      <c r="Y303" s="194"/>
      <c r="Z303" s="194"/>
    </row>
    <row r="304" spans="1:26" s="177" customFormat="1" ht="75">
      <c r="A304" s="190">
        <v>28</v>
      </c>
      <c r="B304" s="190" t="s">
        <v>1572</v>
      </c>
      <c r="C304" s="190" t="s">
        <v>940</v>
      </c>
      <c r="D304" s="190" t="s">
        <v>1573</v>
      </c>
      <c r="E304" s="190" t="s">
        <v>194</v>
      </c>
      <c r="F304" s="190" t="s">
        <v>246</v>
      </c>
      <c r="G304" s="190" t="s">
        <v>1574</v>
      </c>
      <c r="H304" s="190" t="s">
        <v>1575</v>
      </c>
      <c r="I304" s="190" t="s">
        <v>286</v>
      </c>
      <c r="J304" s="192" t="s">
        <v>461</v>
      </c>
      <c r="K304" s="193" t="s">
        <v>868</v>
      </c>
      <c r="L304" s="181" t="s">
        <v>938</v>
      </c>
      <c r="M304" s="181"/>
      <c r="N304" s="181" t="str">
        <f t="shared" si="11"/>
        <v>2014</v>
      </c>
      <c r="O304" s="181"/>
      <c r="P304" s="181">
        <v>2</v>
      </c>
      <c r="Q304" s="181">
        <v>3</v>
      </c>
      <c r="R304" s="181"/>
      <c r="S304" s="181"/>
      <c r="T304" s="181"/>
      <c r="U304" s="181"/>
      <c r="V304" s="194"/>
      <c r="W304" s="194"/>
      <c r="X304" s="194"/>
      <c r="Y304" s="194"/>
      <c r="Z304" s="194"/>
    </row>
    <row r="305" spans="1:26" s="177" customFormat="1" ht="75">
      <c r="A305" s="190">
        <v>29</v>
      </c>
      <c r="B305" s="190" t="s">
        <v>980</v>
      </c>
      <c r="C305" s="190" t="s">
        <v>981</v>
      </c>
      <c r="D305" s="190" t="s">
        <v>982</v>
      </c>
      <c r="E305" s="190" t="s">
        <v>622</v>
      </c>
      <c r="F305" s="190" t="s">
        <v>283</v>
      </c>
      <c r="G305" s="190" t="s">
        <v>983</v>
      </c>
      <c r="H305" s="190" t="s">
        <v>984</v>
      </c>
      <c r="I305" s="190" t="s">
        <v>286</v>
      </c>
      <c r="J305" s="192" t="s">
        <v>461</v>
      </c>
      <c r="K305" s="193" t="s">
        <v>868</v>
      </c>
      <c r="L305" s="195" t="s">
        <v>979</v>
      </c>
      <c r="M305" s="181"/>
      <c r="N305" s="181" t="str">
        <f t="shared" si="11"/>
        <v>2021</v>
      </c>
      <c r="O305" s="181"/>
      <c r="P305" s="181">
        <v>2</v>
      </c>
      <c r="Q305" s="181">
        <v>3</v>
      </c>
      <c r="R305" s="181"/>
      <c r="S305" s="181"/>
      <c r="T305" s="181"/>
      <c r="U305" s="181"/>
      <c r="V305" s="194"/>
      <c r="W305" s="194"/>
      <c r="X305" s="194"/>
      <c r="Y305" s="194"/>
      <c r="Z305" s="194"/>
    </row>
    <row r="306" spans="1:26" s="177" customFormat="1" ht="75">
      <c r="A306" s="190">
        <v>30</v>
      </c>
      <c r="B306" s="190" t="s">
        <v>1576</v>
      </c>
      <c r="C306" s="190" t="s">
        <v>1577</v>
      </c>
      <c r="D306" s="190" t="s">
        <v>1578</v>
      </c>
      <c r="E306" s="190" t="s">
        <v>282</v>
      </c>
      <c r="F306" s="190" t="s">
        <v>246</v>
      </c>
      <c r="G306" s="190" t="s">
        <v>1574</v>
      </c>
      <c r="H306" s="190" t="s">
        <v>817</v>
      </c>
      <c r="I306" s="190" t="s">
        <v>286</v>
      </c>
      <c r="J306" s="192" t="s">
        <v>461</v>
      </c>
      <c r="K306" s="193" t="s">
        <v>868</v>
      </c>
      <c r="L306" s="181" t="s">
        <v>1579</v>
      </c>
      <c r="M306" s="181"/>
      <c r="N306" s="181" t="str">
        <f t="shared" si="11"/>
        <v>2018</v>
      </c>
      <c r="O306" s="181"/>
      <c r="P306" s="181">
        <v>2</v>
      </c>
      <c r="Q306" s="181">
        <v>3</v>
      </c>
      <c r="R306" s="181"/>
      <c r="S306" s="181"/>
      <c r="T306" s="181"/>
      <c r="U306" s="181"/>
      <c r="V306" s="194"/>
      <c r="W306" s="194"/>
      <c r="X306" s="194"/>
      <c r="Y306" s="194"/>
      <c r="Z306" s="194"/>
    </row>
    <row r="307" spans="1:26" s="177" customFormat="1" ht="45">
      <c r="A307" s="190">
        <v>31</v>
      </c>
      <c r="B307" s="190" t="s">
        <v>880</v>
      </c>
      <c r="C307" s="190" t="s">
        <v>1580</v>
      </c>
      <c r="D307" s="190" t="s">
        <v>1581</v>
      </c>
      <c r="E307" s="190">
        <v>2015</v>
      </c>
      <c r="F307" s="190" t="s">
        <v>1288</v>
      </c>
      <c r="G307" s="190" t="s">
        <v>1582</v>
      </c>
      <c r="H307" s="190" t="s">
        <v>631</v>
      </c>
      <c r="I307" s="190" t="s">
        <v>1392</v>
      </c>
      <c r="J307" s="192" t="s">
        <v>461</v>
      </c>
      <c r="K307" s="193" t="s">
        <v>868</v>
      </c>
      <c r="L307" s="181" t="s">
        <v>938</v>
      </c>
      <c r="M307" s="181"/>
      <c r="N307" s="181" t="str">
        <f t="shared" si="11"/>
        <v>2015</v>
      </c>
      <c r="O307" s="181"/>
      <c r="P307" s="181">
        <v>2</v>
      </c>
      <c r="Q307" s="181">
        <v>3</v>
      </c>
      <c r="R307" s="181"/>
      <c r="S307" s="181"/>
      <c r="T307" s="181"/>
      <c r="U307" s="181"/>
      <c r="V307" s="194"/>
      <c r="W307" s="194"/>
      <c r="X307" s="194"/>
      <c r="Y307" s="194"/>
      <c r="Z307" s="194"/>
    </row>
    <row r="308" spans="1:26" s="177" customFormat="1" ht="150">
      <c r="A308" s="190">
        <v>32</v>
      </c>
      <c r="B308" s="190" t="s">
        <v>903</v>
      </c>
      <c r="C308" s="190" t="s">
        <v>899</v>
      </c>
      <c r="D308" s="190" t="s">
        <v>904</v>
      </c>
      <c r="E308" s="190">
        <v>2018</v>
      </c>
      <c r="F308" s="190" t="s">
        <v>75</v>
      </c>
      <c r="G308" s="190" t="s">
        <v>905</v>
      </c>
      <c r="H308" s="190" t="s">
        <v>906</v>
      </c>
      <c r="I308" s="190" t="s">
        <v>1393</v>
      </c>
      <c r="J308" s="192" t="s">
        <v>461</v>
      </c>
      <c r="K308" s="193" t="s">
        <v>868</v>
      </c>
      <c r="L308" s="181" t="s">
        <v>902</v>
      </c>
      <c r="M308" s="181"/>
      <c r="N308" s="181" t="str">
        <f t="shared" si="11"/>
        <v>2018</v>
      </c>
      <c r="O308" s="181"/>
      <c r="P308" s="181">
        <v>2</v>
      </c>
      <c r="Q308" s="181">
        <v>3</v>
      </c>
      <c r="R308" s="181"/>
      <c r="S308" s="181"/>
      <c r="T308" s="181"/>
      <c r="U308" s="181"/>
      <c r="V308" s="194"/>
      <c r="W308" s="194"/>
      <c r="X308" s="194"/>
      <c r="Y308" s="194"/>
      <c r="Z308" s="194"/>
    </row>
    <row r="309" spans="1:26" s="177" customFormat="1" ht="150">
      <c r="A309" s="190">
        <v>33</v>
      </c>
      <c r="B309" s="190" t="s">
        <v>880</v>
      </c>
      <c r="C309" s="190" t="s">
        <v>957</v>
      </c>
      <c r="D309" s="190" t="s">
        <v>958</v>
      </c>
      <c r="E309" s="190">
        <v>2023</v>
      </c>
      <c r="F309" s="190" t="s">
        <v>75</v>
      </c>
      <c r="G309" s="190" t="s">
        <v>959</v>
      </c>
      <c r="H309" s="190" t="s">
        <v>906</v>
      </c>
      <c r="I309" s="190" t="s">
        <v>1393</v>
      </c>
      <c r="J309" s="192" t="s">
        <v>461</v>
      </c>
      <c r="K309" s="193" t="s">
        <v>868</v>
      </c>
      <c r="L309" s="181" t="s">
        <v>960</v>
      </c>
      <c r="M309" s="181"/>
      <c r="N309" s="181" t="str">
        <f t="shared" si="11"/>
        <v>2023</v>
      </c>
      <c r="O309" s="181"/>
      <c r="P309" s="181">
        <v>2</v>
      </c>
      <c r="Q309" s="181">
        <v>3</v>
      </c>
      <c r="R309" s="181"/>
      <c r="S309" s="181"/>
      <c r="T309" s="181"/>
      <c r="U309" s="181"/>
      <c r="V309" s="194"/>
      <c r="W309" s="194"/>
      <c r="X309" s="194"/>
      <c r="Y309" s="194"/>
      <c r="Z309" s="194"/>
    </row>
    <row r="310" spans="1:26" s="177" customFormat="1" ht="75">
      <c r="A310" s="190">
        <v>34</v>
      </c>
      <c r="B310" s="190" t="s">
        <v>993</v>
      </c>
      <c r="C310" s="190" t="s">
        <v>997</v>
      </c>
      <c r="D310" s="190" t="s">
        <v>872</v>
      </c>
      <c r="E310" s="190">
        <v>2021</v>
      </c>
      <c r="F310" s="190" t="s">
        <v>75</v>
      </c>
      <c r="G310" s="207" t="s">
        <v>998</v>
      </c>
      <c r="H310" s="190" t="s">
        <v>639</v>
      </c>
      <c r="I310" s="190" t="s">
        <v>329</v>
      </c>
      <c r="J310" s="192" t="s">
        <v>461</v>
      </c>
      <c r="K310" s="193" t="s">
        <v>868</v>
      </c>
      <c r="L310" s="181" t="s">
        <v>996</v>
      </c>
      <c r="M310" s="181"/>
      <c r="N310" s="181" t="str">
        <f t="shared" si="11"/>
        <v>2021</v>
      </c>
      <c r="O310" s="181"/>
      <c r="P310" s="181">
        <v>2</v>
      </c>
      <c r="Q310" s="181">
        <v>4</v>
      </c>
      <c r="R310" s="181"/>
      <c r="S310" s="181"/>
      <c r="T310" s="181"/>
      <c r="U310" s="181"/>
      <c r="V310" s="194"/>
      <c r="W310" s="194"/>
      <c r="X310" s="194"/>
      <c r="Y310" s="194"/>
      <c r="Z310" s="194"/>
    </row>
    <row r="311" spans="1:26" s="177" customFormat="1" ht="75">
      <c r="A311" s="190">
        <v>35</v>
      </c>
      <c r="B311" s="190" t="s">
        <v>993</v>
      </c>
      <c r="C311" s="190" t="s">
        <v>994</v>
      </c>
      <c r="D311" s="190" t="s">
        <v>872</v>
      </c>
      <c r="E311" s="190">
        <v>2022</v>
      </c>
      <c r="F311" s="190" t="s">
        <v>75</v>
      </c>
      <c r="G311" s="207" t="s">
        <v>995</v>
      </c>
      <c r="H311" s="190" t="s">
        <v>639</v>
      </c>
      <c r="I311" s="190" t="s">
        <v>329</v>
      </c>
      <c r="J311" s="192" t="s">
        <v>461</v>
      </c>
      <c r="K311" s="193" t="s">
        <v>868</v>
      </c>
      <c r="L311" s="181" t="s">
        <v>996</v>
      </c>
      <c r="M311" s="181"/>
      <c r="N311" s="181" t="str">
        <f t="shared" si="11"/>
        <v>2022</v>
      </c>
      <c r="O311" s="209"/>
      <c r="P311" s="181">
        <v>2</v>
      </c>
      <c r="Q311" s="181">
        <v>4</v>
      </c>
      <c r="R311" s="209"/>
      <c r="S311" s="209"/>
      <c r="T311" s="209"/>
      <c r="U311" s="209"/>
      <c r="V311" s="194"/>
      <c r="W311" s="194"/>
      <c r="X311" s="194"/>
      <c r="Y311" s="194"/>
      <c r="Z311" s="194"/>
    </row>
    <row r="312" spans="1:26" s="177" customFormat="1" ht="150">
      <c r="A312" s="190">
        <v>36</v>
      </c>
      <c r="B312" s="190" t="s">
        <v>947</v>
      </c>
      <c r="C312" s="190" t="s">
        <v>948</v>
      </c>
      <c r="D312" s="190" t="s">
        <v>949</v>
      </c>
      <c r="E312" s="190">
        <v>2019</v>
      </c>
      <c r="F312" s="190" t="s">
        <v>75</v>
      </c>
      <c r="G312" s="190" t="s">
        <v>950</v>
      </c>
      <c r="H312" s="190" t="s">
        <v>550</v>
      </c>
      <c r="I312" s="190" t="s">
        <v>338</v>
      </c>
      <c r="J312" s="192" t="s">
        <v>461</v>
      </c>
      <c r="K312" s="193" t="s">
        <v>868</v>
      </c>
      <c r="L312" s="192" t="s">
        <v>938</v>
      </c>
      <c r="M312" s="181"/>
      <c r="N312" s="181" t="str">
        <f t="shared" si="11"/>
        <v>2019</v>
      </c>
      <c r="O312" s="181"/>
      <c r="P312" s="181">
        <v>2</v>
      </c>
      <c r="Q312" s="181">
        <v>4</v>
      </c>
      <c r="R312" s="181"/>
      <c r="S312" s="181"/>
      <c r="T312" s="181"/>
      <c r="U312" s="181"/>
      <c r="V312" s="194"/>
      <c r="W312" s="194"/>
      <c r="X312" s="194"/>
      <c r="Y312" s="194"/>
      <c r="Z312" s="194"/>
    </row>
    <row r="313" spans="1:26" s="177" customFormat="1" ht="180">
      <c r="A313" s="190">
        <v>37</v>
      </c>
      <c r="B313" s="190" t="s">
        <v>1011</v>
      </c>
      <c r="C313" s="190" t="s">
        <v>1012</v>
      </c>
      <c r="D313" s="190" t="s">
        <v>144</v>
      </c>
      <c r="E313" s="190" t="s">
        <v>1013</v>
      </c>
      <c r="F313" s="190" t="s">
        <v>75</v>
      </c>
      <c r="G313" s="190" t="s">
        <v>1014</v>
      </c>
      <c r="H313" s="190" t="s">
        <v>646</v>
      </c>
      <c r="I313" s="190" t="s">
        <v>1494</v>
      </c>
      <c r="J313" s="192" t="s">
        <v>461</v>
      </c>
      <c r="K313" s="193" t="s">
        <v>868</v>
      </c>
      <c r="L313" s="181"/>
      <c r="M313" s="181"/>
      <c r="N313" s="181" t="str">
        <f t="shared" si="11"/>
        <v>2013</v>
      </c>
      <c r="O313" s="181"/>
      <c r="P313" s="181">
        <v>2</v>
      </c>
      <c r="Q313" s="181">
        <v>4</v>
      </c>
      <c r="R313" s="181"/>
      <c r="S313" s="181"/>
      <c r="T313" s="181"/>
      <c r="U313" s="181"/>
      <c r="V313" s="194"/>
      <c r="W313" s="194"/>
      <c r="X313" s="194"/>
      <c r="Y313" s="194"/>
      <c r="Z313" s="194"/>
    </row>
    <row r="314" spans="1:26" s="177" customFormat="1" ht="180">
      <c r="A314" s="190">
        <v>38</v>
      </c>
      <c r="B314" s="190" t="s">
        <v>1007</v>
      </c>
      <c r="C314" s="190" t="s">
        <v>1008</v>
      </c>
      <c r="D314" s="190" t="s">
        <v>1009</v>
      </c>
      <c r="E314" s="190" t="s">
        <v>112</v>
      </c>
      <c r="F314" s="190" t="s">
        <v>75</v>
      </c>
      <c r="G314" s="190" t="s">
        <v>1010</v>
      </c>
      <c r="H314" s="190" t="s">
        <v>646</v>
      </c>
      <c r="I314" s="190" t="s">
        <v>1494</v>
      </c>
      <c r="J314" s="192" t="s">
        <v>461</v>
      </c>
      <c r="K314" s="193" t="s">
        <v>868</v>
      </c>
      <c r="L314" s="181"/>
      <c r="M314" s="181"/>
      <c r="N314" s="181" t="str">
        <f t="shared" si="11"/>
        <v>2014</v>
      </c>
      <c r="O314" s="181"/>
      <c r="P314" s="181">
        <v>2</v>
      </c>
      <c r="Q314" s="181">
        <v>4</v>
      </c>
      <c r="R314" s="181"/>
      <c r="S314" s="181"/>
      <c r="T314" s="181"/>
      <c r="U314" s="181"/>
      <c r="V314" s="194"/>
      <c r="W314" s="194"/>
      <c r="X314" s="194"/>
      <c r="Y314" s="194"/>
      <c r="Z314" s="194"/>
    </row>
    <row r="315" spans="1:26" s="177" customFormat="1" ht="195">
      <c r="A315" s="190">
        <v>39</v>
      </c>
      <c r="B315" s="190" t="s">
        <v>880</v>
      </c>
      <c r="C315" s="190" t="s">
        <v>935</v>
      </c>
      <c r="D315" s="190" t="s">
        <v>953</v>
      </c>
      <c r="E315" s="190" t="s">
        <v>282</v>
      </c>
      <c r="F315" s="190" t="s">
        <v>75</v>
      </c>
      <c r="G315" s="207" t="s">
        <v>954</v>
      </c>
      <c r="H315" s="190" t="s">
        <v>658</v>
      </c>
      <c r="I315" s="190" t="s">
        <v>363</v>
      </c>
      <c r="J315" s="192" t="s">
        <v>461</v>
      </c>
      <c r="K315" s="195" t="s">
        <v>868</v>
      </c>
      <c r="L315" s="181" t="s">
        <v>938</v>
      </c>
      <c r="M315" s="181"/>
      <c r="N315" s="181" t="str">
        <f t="shared" si="11"/>
        <v>2018</v>
      </c>
      <c r="O315" s="181"/>
      <c r="P315" s="181">
        <v>2</v>
      </c>
      <c r="Q315" s="181">
        <v>4</v>
      </c>
      <c r="R315" s="181"/>
      <c r="S315" s="181"/>
      <c r="T315" s="181"/>
      <c r="U315" s="181"/>
      <c r="V315" s="194"/>
      <c r="W315" s="194"/>
      <c r="X315" s="194"/>
      <c r="Y315" s="194"/>
      <c r="Z315" s="194"/>
    </row>
    <row r="316" spans="1:26" s="177" customFormat="1" ht="195">
      <c r="A316" s="190">
        <v>40</v>
      </c>
      <c r="B316" s="190" t="s">
        <v>987</v>
      </c>
      <c r="C316" s="190" t="s">
        <v>988</v>
      </c>
      <c r="D316" s="190" t="s">
        <v>989</v>
      </c>
      <c r="E316" s="190" t="s">
        <v>990</v>
      </c>
      <c r="F316" s="190" t="s">
        <v>75</v>
      </c>
      <c r="G316" s="198" t="s">
        <v>991</v>
      </c>
      <c r="H316" s="190" t="s">
        <v>663</v>
      </c>
      <c r="I316" s="190" t="s">
        <v>369</v>
      </c>
      <c r="J316" s="192" t="s">
        <v>461</v>
      </c>
      <c r="K316" s="193" t="s">
        <v>868</v>
      </c>
      <c r="L316" s="181" t="s">
        <v>992</v>
      </c>
      <c r="M316" s="181"/>
      <c r="N316" s="181" t="str">
        <f t="shared" si="11"/>
        <v>2016</v>
      </c>
      <c r="O316" s="181"/>
      <c r="P316" s="181">
        <v>2</v>
      </c>
      <c r="Q316" s="181">
        <v>4</v>
      </c>
      <c r="R316" s="181"/>
      <c r="S316" s="181"/>
      <c r="T316" s="181"/>
      <c r="U316" s="181"/>
      <c r="V316" s="194"/>
      <c r="W316" s="194"/>
      <c r="X316" s="194"/>
      <c r="Y316" s="194"/>
      <c r="Z316" s="194"/>
    </row>
    <row r="317" spans="1:26" s="177" customFormat="1" ht="105">
      <c r="A317" s="190">
        <v>41</v>
      </c>
      <c r="B317" s="190" t="s">
        <v>880</v>
      </c>
      <c r="C317" s="190" t="s">
        <v>877</v>
      </c>
      <c r="D317" s="190" t="s">
        <v>881</v>
      </c>
      <c r="E317" s="190" t="s">
        <v>43</v>
      </c>
      <c r="F317" s="190" t="s">
        <v>75</v>
      </c>
      <c r="G317" s="190" t="s">
        <v>882</v>
      </c>
      <c r="H317" s="190" t="s">
        <v>501</v>
      </c>
      <c r="I317" s="190" t="s">
        <v>78</v>
      </c>
      <c r="J317" s="192" t="s">
        <v>461</v>
      </c>
      <c r="K317" s="195" t="s">
        <v>868</v>
      </c>
      <c r="L317" s="181" t="s">
        <v>879</v>
      </c>
      <c r="M317" s="181"/>
      <c r="N317" s="181" t="str">
        <f t="shared" si="11"/>
        <v>2019</v>
      </c>
      <c r="O317" s="181"/>
      <c r="P317" s="181">
        <v>2</v>
      </c>
      <c r="Q317" s="181">
        <v>4</v>
      </c>
      <c r="R317" s="181"/>
      <c r="S317" s="181"/>
      <c r="T317" s="181"/>
      <c r="U317" s="181"/>
      <c r="V317" s="194"/>
      <c r="W317" s="194"/>
      <c r="X317" s="194"/>
      <c r="Y317" s="194"/>
      <c r="Z317" s="194"/>
    </row>
    <row r="318" spans="1:26" s="177" customFormat="1" ht="150">
      <c r="A318" s="190">
        <v>42</v>
      </c>
      <c r="B318" s="190" t="s">
        <v>898</v>
      </c>
      <c r="C318" s="190" t="s">
        <v>899</v>
      </c>
      <c r="D318" s="190" t="s">
        <v>900</v>
      </c>
      <c r="E318" s="190">
        <v>2023</v>
      </c>
      <c r="F318" s="190" t="s">
        <v>75</v>
      </c>
      <c r="G318" s="207" t="s">
        <v>901</v>
      </c>
      <c r="H318" s="190" t="s">
        <v>671</v>
      </c>
      <c r="I318" s="190" t="s">
        <v>390</v>
      </c>
      <c r="J318" s="192" t="s">
        <v>461</v>
      </c>
      <c r="K318" s="195" t="s">
        <v>868</v>
      </c>
      <c r="L318" s="181" t="s">
        <v>902</v>
      </c>
      <c r="M318" s="181"/>
      <c r="N318" s="181" t="str">
        <f t="shared" si="11"/>
        <v>2023</v>
      </c>
      <c r="O318" s="181"/>
      <c r="P318" s="181">
        <v>2</v>
      </c>
      <c r="Q318" s="181">
        <v>4</v>
      </c>
      <c r="R318" s="181"/>
      <c r="S318" s="181"/>
      <c r="T318" s="181"/>
      <c r="U318" s="181"/>
      <c r="V318" s="194"/>
      <c r="W318" s="194"/>
      <c r="X318" s="194"/>
      <c r="Y318" s="194"/>
      <c r="Z318" s="194"/>
    </row>
    <row r="319" spans="1:26" s="177" customFormat="1" ht="45">
      <c r="A319" s="190">
        <v>43</v>
      </c>
      <c r="B319" s="190" t="s">
        <v>910</v>
      </c>
      <c r="C319" s="190" t="s">
        <v>622</v>
      </c>
      <c r="D319" s="190" t="s">
        <v>624</v>
      </c>
      <c r="E319" s="190" t="s">
        <v>622</v>
      </c>
      <c r="F319" s="190" t="s">
        <v>395</v>
      </c>
      <c r="G319" s="190" t="s">
        <v>911</v>
      </c>
      <c r="H319" s="190" t="s">
        <v>676</v>
      </c>
      <c r="I319" s="190" t="s">
        <v>398</v>
      </c>
      <c r="J319" s="192" t="s">
        <v>461</v>
      </c>
      <c r="K319" s="195" t="s">
        <v>868</v>
      </c>
      <c r="L319" s="195" t="s">
        <v>912</v>
      </c>
      <c r="M319" s="181"/>
      <c r="N319" s="181" t="str">
        <f t="shared" si="11"/>
        <v>2021</v>
      </c>
      <c r="O319" s="181"/>
      <c r="P319" s="181">
        <v>2</v>
      </c>
      <c r="Q319" s="181">
        <v>4</v>
      </c>
      <c r="R319" s="181"/>
      <c r="S319" s="181"/>
      <c r="T319" s="181"/>
      <c r="U319" s="181"/>
      <c r="V319" s="194"/>
      <c r="W319" s="194"/>
      <c r="X319" s="194"/>
      <c r="Y319" s="194"/>
      <c r="Z319" s="194"/>
    </row>
    <row r="320" spans="1:26" s="177" customFormat="1" ht="30">
      <c r="A320" s="190">
        <v>44</v>
      </c>
      <c r="B320" s="190" t="s">
        <v>903</v>
      </c>
      <c r="C320" s="190" t="s">
        <v>918</v>
      </c>
      <c r="D320" s="190" t="s">
        <v>919</v>
      </c>
      <c r="E320" s="190" t="s">
        <v>920</v>
      </c>
      <c r="F320" s="190" t="s">
        <v>403</v>
      </c>
      <c r="G320" s="190" t="s">
        <v>921</v>
      </c>
      <c r="H320" s="190" t="s">
        <v>922</v>
      </c>
      <c r="I320" s="190" t="s">
        <v>406</v>
      </c>
      <c r="J320" s="192" t="s">
        <v>461</v>
      </c>
      <c r="K320" s="195" t="s">
        <v>868</v>
      </c>
      <c r="L320" s="209" t="s">
        <v>799</v>
      </c>
      <c r="M320" s="209"/>
      <c r="N320" s="181" t="str">
        <f t="shared" si="11"/>
        <v>2022</v>
      </c>
      <c r="O320" s="181"/>
      <c r="P320" s="181">
        <v>2</v>
      </c>
      <c r="Q320" s="181">
        <v>4</v>
      </c>
      <c r="R320" s="181"/>
      <c r="S320" s="181"/>
      <c r="T320" s="181"/>
      <c r="U320" s="181"/>
      <c r="V320" s="194"/>
      <c r="W320" s="194"/>
      <c r="X320" s="194"/>
      <c r="Y320" s="194"/>
      <c r="Z320" s="194"/>
    </row>
    <row r="321" spans="1:26" s="177" customFormat="1" ht="45">
      <c r="A321" s="190">
        <v>45</v>
      </c>
      <c r="B321" s="198" t="s">
        <v>1004</v>
      </c>
      <c r="C321" s="198" t="s">
        <v>1005</v>
      </c>
      <c r="D321" s="198" t="s">
        <v>590</v>
      </c>
      <c r="E321" s="207" t="s">
        <v>564</v>
      </c>
      <c r="F321" s="190" t="s">
        <v>75</v>
      </c>
      <c r="G321" s="190" t="s">
        <v>1006</v>
      </c>
      <c r="H321" s="190" t="s">
        <v>684</v>
      </c>
      <c r="I321" s="190" t="s">
        <v>413</v>
      </c>
      <c r="J321" s="192" t="s">
        <v>461</v>
      </c>
      <c r="K321" s="195" t="s">
        <v>868</v>
      </c>
      <c r="L321" s="181" t="s">
        <v>592</v>
      </c>
      <c r="M321" s="181"/>
      <c r="N321" s="181" t="str">
        <f t="shared" si="11"/>
        <v>2019</v>
      </c>
      <c r="O321" s="181"/>
      <c r="P321" s="181">
        <v>2</v>
      </c>
      <c r="Q321" s="181">
        <v>4</v>
      </c>
      <c r="R321" s="181"/>
      <c r="S321" s="181"/>
      <c r="T321" s="181"/>
      <c r="U321" s="181"/>
      <c r="V321" s="194"/>
      <c r="W321" s="194"/>
      <c r="X321" s="194"/>
      <c r="Y321" s="194"/>
      <c r="Z321" s="194"/>
    </row>
    <row r="322" spans="1:26" s="177" customFormat="1" ht="75">
      <c r="A322" s="190">
        <v>46</v>
      </c>
      <c r="B322" s="190" t="s">
        <v>889</v>
      </c>
      <c r="C322" s="190" t="s">
        <v>877</v>
      </c>
      <c r="D322" s="190" t="s">
        <v>887</v>
      </c>
      <c r="E322" s="190" t="s">
        <v>890</v>
      </c>
      <c r="F322" s="190" t="s">
        <v>75</v>
      </c>
      <c r="G322" s="190" t="s">
        <v>891</v>
      </c>
      <c r="H322" s="190" t="s">
        <v>689</v>
      </c>
      <c r="I322" s="190" t="s">
        <v>89</v>
      </c>
      <c r="J322" s="192" t="s">
        <v>461</v>
      </c>
      <c r="K322" s="195" t="s">
        <v>868</v>
      </c>
      <c r="L322" s="181" t="s">
        <v>879</v>
      </c>
      <c r="M322" s="181"/>
      <c r="N322" s="181" t="str">
        <f t="shared" si="11"/>
        <v>2016</v>
      </c>
      <c r="O322" s="181"/>
      <c r="P322" s="181">
        <v>2</v>
      </c>
      <c r="Q322" s="181">
        <v>4</v>
      </c>
      <c r="R322" s="181"/>
      <c r="S322" s="181"/>
      <c r="T322" s="181"/>
      <c r="U322" s="181"/>
      <c r="V322" s="194"/>
      <c r="W322" s="194"/>
      <c r="X322" s="194"/>
      <c r="Y322" s="194"/>
      <c r="Z322" s="194"/>
    </row>
    <row r="323" spans="1:26" s="177" customFormat="1" ht="75">
      <c r="A323" s="190">
        <v>47</v>
      </c>
      <c r="B323" s="190" t="s">
        <v>886</v>
      </c>
      <c r="C323" s="190" t="s">
        <v>877</v>
      </c>
      <c r="D323" s="190" t="s">
        <v>887</v>
      </c>
      <c r="E323" s="190" t="s">
        <v>200</v>
      </c>
      <c r="F323" s="190" t="s">
        <v>75</v>
      </c>
      <c r="G323" s="190" t="s">
        <v>888</v>
      </c>
      <c r="H323" s="190" t="s">
        <v>689</v>
      </c>
      <c r="I323" s="190" t="s">
        <v>89</v>
      </c>
      <c r="J323" s="192" t="s">
        <v>461</v>
      </c>
      <c r="K323" s="195" t="s">
        <v>868</v>
      </c>
      <c r="L323" s="181" t="s">
        <v>879</v>
      </c>
      <c r="M323" s="209"/>
      <c r="N323" s="181" t="str">
        <f t="shared" si="11"/>
        <v>2018</v>
      </c>
      <c r="O323" s="181"/>
      <c r="P323" s="181">
        <v>2</v>
      </c>
      <c r="Q323" s="181">
        <v>4</v>
      </c>
      <c r="R323" s="181"/>
      <c r="S323" s="181"/>
      <c r="T323" s="181"/>
      <c r="U323" s="181"/>
      <c r="V323" s="194"/>
      <c r="W323" s="194"/>
      <c r="X323" s="194"/>
      <c r="Y323" s="194"/>
      <c r="Z323" s="194"/>
    </row>
    <row r="324" spans="1:26" s="177" customFormat="1" ht="105">
      <c r="A324" s="190">
        <v>48</v>
      </c>
      <c r="B324" s="190" t="s">
        <v>913</v>
      </c>
      <c r="C324" s="190" t="s">
        <v>914</v>
      </c>
      <c r="D324" s="190" t="s">
        <v>915</v>
      </c>
      <c r="E324" s="190">
        <v>2022</v>
      </c>
      <c r="F324" s="190" t="s">
        <v>94</v>
      </c>
      <c r="G324" s="190" t="s">
        <v>916</v>
      </c>
      <c r="H324" s="190" t="s">
        <v>506</v>
      </c>
      <c r="I324" s="190" t="s">
        <v>97</v>
      </c>
      <c r="J324" s="192" t="s">
        <v>461</v>
      </c>
      <c r="K324" s="195" t="s">
        <v>868</v>
      </c>
      <c r="L324" s="181" t="s">
        <v>917</v>
      </c>
      <c r="M324" s="181"/>
      <c r="N324" s="181" t="str">
        <f t="shared" si="11"/>
        <v>2022</v>
      </c>
      <c r="O324" s="181"/>
      <c r="P324" s="181">
        <v>2</v>
      </c>
      <c r="Q324" s="181">
        <v>4</v>
      </c>
      <c r="R324" s="181"/>
      <c r="S324" s="181"/>
      <c r="T324" s="181"/>
      <c r="U324" s="181"/>
      <c r="V324" s="194"/>
      <c r="W324" s="194"/>
      <c r="X324" s="194"/>
      <c r="Y324" s="194"/>
      <c r="Z324" s="194"/>
    </row>
    <row r="325" spans="1:26" s="177" customFormat="1" ht="90">
      <c r="A325" s="190">
        <v>49</v>
      </c>
      <c r="B325" s="190" t="s">
        <v>934</v>
      </c>
      <c r="C325" s="190" t="s">
        <v>935</v>
      </c>
      <c r="D325" s="190" t="s">
        <v>936</v>
      </c>
      <c r="E325" s="190">
        <v>2023</v>
      </c>
      <c r="F325" s="190" t="s">
        <v>94</v>
      </c>
      <c r="G325" s="190" t="s">
        <v>937</v>
      </c>
      <c r="H325" s="190" t="s">
        <v>506</v>
      </c>
      <c r="I325" s="190" t="s">
        <v>97</v>
      </c>
      <c r="J325" s="192" t="s">
        <v>461</v>
      </c>
      <c r="K325" s="210" t="s">
        <v>868</v>
      </c>
      <c r="L325" s="181" t="s">
        <v>938</v>
      </c>
      <c r="M325" s="181"/>
      <c r="N325" s="181" t="str">
        <f t="shared" si="11"/>
        <v>2023</v>
      </c>
      <c r="O325" s="181"/>
      <c r="P325" s="181">
        <v>2</v>
      </c>
      <c r="Q325" s="181">
        <v>4</v>
      </c>
      <c r="R325" s="181"/>
      <c r="S325" s="181"/>
      <c r="T325" s="181"/>
      <c r="U325" s="181"/>
      <c r="V325" s="194"/>
      <c r="W325" s="194"/>
      <c r="X325" s="194"/>
      <c r="Y325" s="194"/>
      <c r="Z325" s="194"/>
    </row>
    <row r="326" spans="1:26" s="177" customFormat="1" ht="180">
      <c r="A326" s="190">
        <v>50</v>
      </c>
      <c r="B326" s="190" t="s">
        <v>880</v>
      </c>
      <c r="C326" s="190" t="s">
        <v>935</v>
      </c>
      <c r="D326" s="190" t="s">
        <v>951</v>
      </c>
      <c r="E326" s="190">
        <v>2019</v>
      </c>
      <c r="F326" s="190" t="s">
        <v>75</v>
      </c>
      <c r="G326" s="190" t="s">
        <v>952</v>
      </c>
      <c r="H326" s="190" t="s">
        <v>680</v>
      </c>
      <c r="I326" s="190" t="s">
        <v>451</v>
      </c>
      <c r="J326" s="192" t="s">
        <v>461</v>
      </c>
      <c r="K326" s="195" t="s">
        <v>868</v>
      </c>
      <c r="L326" s="181" t="s">
        <v>938</v>
      </c>
      <c r="M326" s="181"/>
      <c r="N326" s="181" t="str">
        <f t="shared" si="11"/>
        <v>2019</v>
      </c>
      <c r="O326" s="181"/>
      <c r="P326" s="181">
        <v>2</v>
      </c>
      <c r="Q326" s="181">
        <v>4</v>
      </c>
      <c r="R326" s="181"/>
      <c r="S326" s="181"/>
      <c r="T326" s="181"/>
      <c r="U326" s="181"/>
      <c r="V326" s="194"/>
      <c r="W326" s="194"/>
      <c r="X326" s="194"/>
      <c r="Y326" s="194"/>
      <c r="Z326" s="194"/>
    </row>
    <row r="327" spans="1:26" s="177" customFormat="1" ht="315">
      <c r="A327" s="190">
        <v>51</v>
      </c>
      <c r="B327" s="173" t="s">
        <v>892</v>
      </c>
      <c r="C327" s="173" t="s">
        <v>877</v>
      </c>
      <c r="D327" s="173" t="s">
        <v>694</v>
      </c>
      <c r="E327" s="173" t="s">
        <v>59</v>
      </c>
      <c r="F327" s="173" t="s">
        <v>60</v>
      </c>
      <c r="G327" s="173" t="s">
        <v>893</v>
      </c>
      <c r="H327" s="173" t="s">
        <v>538</v>
      </c>
      <c r="I327" s="173" t="s">
        <v>62</v>
      </c>
      <c r="J327" s="200" t="s">
        <v>461</v>
      </c>
      <c r="K327" s="217" t="s">
        <v>868</v>
      </c>
      <c r="L327" s="181"/>
      <c r="M327" s="181"/>
      <c r="N327" s="181"/>
      <c r="O327" s="181"/>
      <c r="P327" s="181">
        <v>2</v>
      </c>
      <c r="Q327" s="181"/>
      <c r="R327" s="181"/>
      <c r="S327" s="181"/>
      <c r="T327" s="181"/>
      <c r="U327" s="181"/>
      <c r="V327" s="194"/>
      <c r="W327" s="194"/>
      <c r="X327" s="194"/>
      <c r="Y327" s="194"/>
      <c r="Z327" s="194"/>
    </row>
    <row r="328" spans="1:26" s="177" customFormat="1" ht="315">
      <c r="A328" s="190">
        <v>52</v>
      </c>
      <c r="B328" s="173" t="s">
        <v>894</v>
      </c>
      <c r="C328" s="173" t="s">
        <v>895</v>
      </c>
      <c r="D328" s="173" t="s">
        <v>896</v>
      </c>
      <c r="E328" s="173" t="s">
        <v>200</v>
      </c>
      <c r="F328" s="173" t="s">
        <v>60</v>
      </c>
      <c r="G328" s="173" t="s">
        <v>893</v>
      </c>
      <c r="H328" s="173" t="s">
        <v>538</v>
      </c>
      <c r="I328" s="173" t="s">
        <v>62</v>
      </c>
      <c r="J328" s="200" t="s">
        <v>461</v>
      </c>
      <c r="K328" s="217" t="s">
        <v>868</v>
      </c>
      <c r="L328" s="181"/>
      <c r="M328" s="181"/>
      <c r="N328" s="181"/>
      <c r="O328" s="181"/>
      <c r="P328" s="181">
        <v>2</v>
      </c>
      <c r="Q328" s="181"/>
      <c r="R328" s="181"/>
      <c r="S328" s="181"/>
      <c r="T328" s="181"/>
      <c r="U328" s="181"/>
      <c r="V328" s="194"/>
      <c r="W328" s="194"/>
      <c r="X328" s="194"/>
      <c r="Y328" s="194"/>
      <c r="Z328" s="194"/>
    </row>
    <row r="329" spans="1:26" s="177" customFormat="1" ht="120">
      <c r="A329" s="190">
        <v>53</v>
      </c>
      <c r="B329" s="198" t="s">
        <v>883</v>
      </c>
      <c r="C329" s="198" t="s">
        <v>877</v>
      </c>
      <c r="D329" s="198" t="s">
        <v>884</v>
      </c>
      <c r="E329" s="190">
        <v>2018</v>
      </c>
      <c r="F329" s="190" t="s">
        <v>66</v>
      </c>
      <c r="G329" s="191" t="s">
        <v>885</v>
      </c>
      <c r="H329" s="207" t="s">
        <v>495</v>
      </c>
      <c r="I329" s="190" t="s">
        <v>1292</v>
      </c>
      <c r="J329" s="192" t="s">
        <v>461</v>
      </c>
      <c r="K329" s="195" t="s">
        <v>868</v>
      </c>
      <c r="L329" s="181" t="s">
        <v>879</v>
      </c>
      <c r="M329" s="181"/>
      <c r="N329" s="181" t="str">
        <f>RIGHT(E329,4)</f>
        <v>2018</v>
      </c>
      <c r="O329" s="181"/>
      <c r="P329" s="181">
        <v>2</v>
      </c>
      <c r="Q329" s="181"/>
      <c r="R329" s="181"/>
      <c r="S329" s="181"/>
      <c r="T329" s="181"/>
      <c r="U329" s="181"/>
      <c r="V329" s="194"/>
      <c r="W329" s="194"/>
      <c r="X329" s="194"/>
      <c r="Y329" s="194"/>
      <c r="Z329" s="194"/>
    </row>
    <row r="330" spans="1:26" s="177" customFormat="1" ht="45">
      <c r="A330" s="190">
        <v>54</v>
      </c>
      <c r="B330" s="190" t="s">
        <v>870</v>
      </c>
      <c r="C330" s="190" t="s">
        <v>871</v>
      </c>
      <c r="D330" s="190" t="s">
        <v>872</v>
      </c>
      <c r="E330" s="190">
        <v>2023</v>
      </c>
      <c r="F330" s="190" t="s">
        <v>75</v>
      </c>
      <c r="G330" s="190" t="s">
        <v>873</v>
      </c>
      <c r="H330" s="190" t="s">
        <v>874</v>
      </c>
      <c r="I330" s="262" t="s">
        <v>1884</v>
      </c>
      <c r="J330" s="192"/>
      <c r="K330" s="195"/>
      <c r="L330" s="181"/>
      <c r="M330" s="181"/>
      <c r="N330" s="181"/>
      <c r="O330" s="181"/>
      <c r="P330" s="181"/>
      <c r="Q330" s="181"/>
      <c r="R330" s="181"/>
      <c r="S330" s="181"/>
      <c r="T330" s="181"/>
      <c r="U330" s="181"/>
      <c r="V330" s="194"/>
      <c r="W330" s="194"/>
      <c r="X330" s="194"/>
      <c r="Y330" s="194"/>
      <c r="Z330" s="194"/>
    </row>
    <row r="331" spans="1:26" s="177" customFormat="1" ht="75">
      <c r="A331" s="190">
        <v>56</v>
      </c>
      <c r="B331" s="190" t="s">
        <v>939</v>
      </c>
      <c r="C331" s="190" t="s">
        <v>1584</v>
      </c>
      <c r="D331" s="190" t="s">
        <v>1585</v>
      </c>
      <c r="E331" s="190" t="s">
        <v>1262</v>
      </c>
      <c r="F331" s="190" t="s">
        <v>1586</v>
      </c>
      <c r="G331" s="190" t="s">
        <v>1583</v>
      </c>
      <c r="H331" s="207" t="s">
        <v>1513</v>
      </c>
      <c r="I331" s="190" t="s">
        <v>1498</v>
      </c>
      <c r="J331" s="192" t="s">
        <v>461</v>
      </c>
      <c r="K331" s="195" t="s">
        <v>868</v>
      </c>
      <c r="L331" s="181" t="s">
        <v>875</v>
      </c>
      <c r="M331" s="181"/>
      <c r="N331" s="181" t="str">
        <f>RIGHT(E331,4)</f>
        <v>2014</v>
      </c>
      <c r="O331" s="181"/>
      <c r="P331" s="181">
        <v>2</v>
      </c>
      <c r="Q331" s="181"/>
      <c r="R331" s="181"/>
      <c r="S331" s="181"/>
      <c r="T331" s="181"/>
      <c r="U331" s="181"/>
      <c r="V331" s="194"/>
      <c r="W331" s="194"/>
      <c r="X331" s="194"/>
      <c r="Y331" s="194"/>
      <c r="Z331" s="194"/>
    </row>
    <row r="332" spans="1:26" ht="26.25" customHeight="1">
      <c r="A332" s="184" t="s">
        <v>1587</v>
      </c>
      <c r="B332" s="185" t="s">
        <v>1016</v>
      </c>
      <c r="C332" s="186"/>
      <c r="D332" s="186"/>
      <c r="E332" s="186"/>
      <c r="F332" s="186"/>
      <c r="G332" s="186"/>
      <c r="H332" s="187"/>
      <c r="I332" s="188"/>
      <c r="J332" s="188" t="s">
        <v>1023</v>
      </c>
      <c r="K332" s="189"/>
      <c r="L332" s="179"/>
      <c r="M332" s="179"/>
      <c r="N332" s="179"/>
      <c r="O332" s="179"/>
      <c r="P332" s="179">
        <v>1</v>
      </c>
      <c r="Q332" s="179"/>
      <c r="R332" s="179"/>
      <c r="S332" s="179"/>
      <c r="T332" s="179"/>
      <c r="U332" s="179"/>
      <c r="V332" s="179"/>
      <c r="W332" s="179"/>
      <c r="X332" s="179"/>
      <c r="Y332" s="179"/>
      <c r="Z332" s="179"/>
    </row>
    <row r="333" spans="1:26" s="178" customFormat="1" ht="240">
      <c r="A333" s="190">
        <v>1</v>
      </c>
      <c r="B333" s="191" t="s">
        <v>1017</v>
      </c>
      <c r="C333" s="191" t="s">
        <v>1018</v>
      </c>
      <c r="D333" s="190" t="s">
        <v>1019</v>
      </c>
      <c r="E333" s="191" t="s">
        <v>1020</v>
      </c>
      <c r="F333" s="191" t="s">
        <v>19</v>
      </c>
      <c r="G333" s="191" t="s">
        <v>1021</v>
      </c>
      <c r="H333" s="191" t="s">
        <v>1022</v>
      </c>
      <c r="I333" s="190" t="s">
        <v>22</v>
      </c>
      <c r="J333" s="192" t="s">
        <v>1023</v>
      </c>
      <c r="K333" s="195"/>
      <c r="L333" s="181" t="s">
        <v>1024</v>
      </c>
      <c r="M333" s="181"/>
      <c r="N333" s="181" t="s">
        <v>131</v>
      </c>
      <c r="O333" s="181"/>
      <c r="P333" s="181">
        <v>2</v>
      </c>
      <c r="Q333" s="181">
        <v>1</v>
      </c>
      <c r="R333" s="181"/>
      <c r="S333" s="181"/>
      <c r="T333" s="181"/>
      <c r="U333" s="181"/>
      <c r="V333" s="194"/>
      <c r="W333" s="194"/>
      <c r="X333" s="194"/>
      <c r="Y333" s="194"/>
      <c r="Z333" s="194"/>
    </row>
    <row r="334" spans="1:26" s="178" customFormat="1" ht="225">
      <c r="A334" s="190">
        <v>2</v>
      </c>
      <c r="B334" s="191" t="s">
        <v>1025</v>
      </c>
      <c r="C334" s="191" t="s">
        <v>1026</v>
      </c>
      <c r="D334" s="190" t="s">
        <v>1027</v>
      </c>
      <c r="E334" s="191" t="s">
        <v>1028</v>
      </c>
      <c r="F334" s="191" t="s">
        <v>19</v>
      </c>
      <c r="G334" s="191" t="s">
        <v>1029</v>
      </c>
      <c r="H334" s="191" t="s">
        <v>1030</v>
      </c>
      <c r="I334" s="190" t="s">
        <v>22</v>
      </c>
      <c r="J334" s="192" t="s">
        <v>1023</v>
      </c>
      <c r="K334" s="195"/>
      <c r="L334" s="181" t="s">
        <v>1031</v>
      </c>
      <c r="M334" s="181" t="s">
        <v>1031</v>
      </c>
      <c r="N334" s="181" t="s">
        <v>1032</v>
      </c>
      <c r="O334" s="181"/>
      <c r="P334" s="181">
        <v>2</v>
      </c>
      <c r="Q334" s="181">
        <v>1</v>
      </c>
      <c r="R334" s="181"/>
      <c r="S334" s="181"/>
      <c r="T334" s="181"/>
      <c r="U334" s="181"/>
      <c r="V334" s="194"/>
      <c r="W334" s="194"/>
      <c r="X334" s="194"/>
      <c r="Y334" s="194"/>
      <c r="Z334" s="194"/>
    </row>
    <row r="335" spans="1:26" s="178" customFormat="1" ht="240">
      <c r="A335" s="190">
        <v>3</v>
      </c>
      <c r="B335" s="191" t="s">
        <v>1025</v>
      </c>
      <c r="C335" s="191" t="s">
        <v>1026</v>
      </c>
      <c r="D335" s="190" t="s">
        <v>1027</v>
      </c>
      <c r="E335" s="191" t="s">
        <v>1028</v>
      </c>
      <c r="F335" s="191" t="s">
        <v>19</v>
      </c>
      <c r="G335" s="191" t="s">
        <v>1029</v>
      </c>
      <c r="H335" s="191" t="s">
        <v>1022</v>
      </c>
      <c r="I335" s="190" t="s">
        <v>22</v>
      </c>
      <c r="J335" s="192" t="s">
        <v>1023</v>
      </c>
      <c r="K335" s="195"/>
      <c r="L335" s="181" t="s">
        <v>1031</v>
      </c>
      <c r="M335" s="181" t="s">
        <v>1031</v>
      </c>
      <c r="N335" s="181" t="s">
        <v>1032</v>
      </c>
      <c r="O335" s="181"/>
      <c r="P335" s="181">
        <v>2</v>
      </c>
      <c r="Q335" s="181">
        <v>1</v>
      </c>
      <c r="R335" s="181"/>
      <c r="S335" s="181"/>
      <c r="T335" s="181"/>
      <c r="U335" s="181"/>
      <c r="V335" s="194"/>
      <c r="W335" s="194"/>
      <c r="X335" s="194"/>
      <c r="Y335" s="194"/>
      <c r="Z335" s="194"/>
    </row>
    <row r="336" spans="1:26" s="178" customFormat="1" ht="225">
      <c r="A336" s="190">
        <v>4</v>
      </c>
      <c r="B336" s="191" t="s">
        <v>1025</v>
      </c>
      <c r="C336" s="191" t="s">
        <v>1026</v>
      </c>
      <c r="D336" s="190" t="s">
        <v>1027</v>
      </c>
      <c r="E336" s="191" t="s">
        <v>140</v>
      </c>
      <c r="F336" s="191" t="s">
        <v>19</v>
      </c>
      <c r="G336" s="191" t="s">
        <v>1029</v>
      </c>
      <c r="H336" s="191" t="s">
        <v>1030</v>
      </c>
      <c r="I336" s="190" t="s">
        <v>22</v>
      </c>
      <c r="J336" s="192" t="s">
        <v>1023</v>
      </c>
      <c r="K336" s="195"/>
      <c r="L336" s="181" t="s">
        <v>1031</v>
      </c>
      <c r="M336" s="181" t="s">
        <v>1031</v>
      </c>
      <c r="N336" s="181" t="s">
        <v>141</v>
      </c>
      <c r="O336" s="181"/>
      <c r="P336" s="181">
        <v>2</v>
      </c>
      <c r="Q336" s="181">
        <v>1</v>
      </c>
      <c r="R336" s="181"/>
      <c r="S336" s="181"/>
      <c r="T336" s="181"/>
      <c r="U336" s="181"/>
      <c r="V336" s="194"/>
      <c r="W336" s="194"/>
      <c r="X336" s="194"/>
      <c r="Y336" s="194"/>
      <c r="Z336" s="194"/>
    </row>
    <row r="337" spans="1:26" s="178" customFormat="1" ht="225">
      <c r="A337" s="190">
        <v>5</v>
      </c>
      <c r="B337" s="191" t="s">
        <v>1025</v>
      </c>
      <c r="C337" s="191" t="s">
        <v>1026</v>
      </c>
      <c r="D337" s="190" t="s">
        <v>1027</v>
      </c>
      <c r="E337" s="191" t="s">
        <v>1033</v>
      </c>
      <c r="F337" s="191" t="s">
        <v>19</v>
      </c>
      <c r="G337" s="191" t="s">
        <v>1029</v>
      </c>
      <c r="H337" s="191" t="s">
        <v>1030</v>
      </c>
      <c r="I337" s="190" t="s">
        <v>22</v>
      </c>
      <c r="J337" s="192" t="s">
        <v>1023</v>
      </c>
      <c r="K337" s="195"/>
      <c r="L337" s="181" t="s">
        <v>1031</v>
      </c>
      <c r="M337" s="181" t="s">
        <v>1031</v>
      </c>
      <c r="N337" s="181" t="s">
        <v>1034</v>
      </c>
      <c r="O337" s="181"/>
      <c r="P337" s="181">
        <v>2</v>
      </c>
      <c r="Q337" s="181">
        <v>1</v>
      </c>
      <c r="R337" s="181"/>
      <c r="S337" s="181"/>
      <c r="T337" s="181"/>
      <c r="U337" s="181"/>
      <c r="V337" s="194"/>
      <c r="W337" s="194"/>
      <c r="X337" s="194"/>
      <c r="Y337" s="194"/>
      <c r="Z337" s="194"/>
    </row>
    <row r="338" spans="1:26" s="178" customFormat="1" ht="210">
      <c r="A338" s="190">
        <v>6</v>
      </c>
      <c r="B338" s="191" t="s">
        <v>1035</v>
      </c>
      <c r="C338" s="191" t="s">
        <v>1036</v>
      </c>
      <c r="D338" s="190" t="s">
        <v>1037</v>
      </c>
      <c r="E338" s="191" t="s">
        <v>28</v>
      </c>
      <c r="F338" s="191" t="s">
        <v>19</v>
      </c>
      <c r="G338" s="191" t="s">
        <v>1029</v>
      </c>
      <c r="H338" s="191" t="s">
        <v>1038</v>
      </c>
      <c r="I338" s="190" t="s">
        <v>22</v>
      </c>
      <c r="J338" s="192" t="s">
        <v>1023</v>
      </c>
      <c r="K338" s="195"/>
      <c r="L338" s="181" t="s">
        <v>1031</v>
      </c>
      <c r="M338" s="181" t="s">
        <v>1031</v>
      </c>
      <c r="N338" s="181" t="s">
        <v>31</v>
      </c>
      <c r="O338" s="181"/>
      <c r="P338" s="181">
        <v>2</v>
      </c>
      <c r="Q338" s="181">
        <v>1</v>
      </c>
      <c r="R338" s="181"/>
      <c r="S338" s="181"/>
      <c r="T338" s="181"/>
      <c r="U338" s="181"/>
      <c r="V338" s="194"/>
      <c r="W338" s="194"/>
      <c r="X338" s="194"/>
      <c r="Y338" s="194"/>
      <c r="Z338" s="194"/>
    </row>
    <row r="339" spans="1:26" s="178" customFormat="1" ht="90">
      <c r="A339" s="190">
        <v>7</v>
      </c>
      <c r="B339" s="173" t="s">
        <v>1039</v>
      </c>
      <c r="C339" s="173" t="s">
        <v>1040</v>
      </c>
      <c r="D339" s="173" t="s">
        <v>1041</v>
      </c>
      <c r="E339" s="173" t="s">
        <v>129</v>
      </c>
      <c r="F339" s="173" t="s">
        <v>36</v>
      </c>
      <c r="G339" s="173" t="s">
        <v>1042</v>
      </c>
      <c r="H339" s="252" t="s">
        <v>1043</v>
      </c>
      <c r="I339" s="252" t="s">
        <v>1268</v>
      </c>
      <c r="J339" s="253" t="s">
        <v>1023</v>
      </c>
      <c r="K339" s="217"/>
      <c r="L339" s="196" t="s">
        <v>1044</v>
      </c>
      <c r="M339" s="196"/>
      <c r="N339" s="196" t="str">
        <f t="shared" ref="N339:N352" si="12">RIGHT(E339,4)</f>
        <v>2021</v>
      </c>
      <c r="O339" s="196"/>
      <c r="P339" s="181">
        <v>2</v>
      </c>
      <c r="Q339" s="196">
        <v>2</v>
      </c>
      <c r="R339" s="196"/>
      <c r="S339" s="196"/>
      <c r="T339" s="196"/>
      <c r="U339" s="196"/>
      <c r="V339" s="177"/>
      <c r="W339" s="177"/>
      <c r="X339" s="177"/>
      <c r="Y339" s="177"/>
      <c r="Z339" s="177"/>
    </row>
    <row r="340" spans="1:26" s="178" customFormat="1" ht="45">
      <c r="A340" s="190">
        <v>8</v>
      </c>
      <c r="B340" s="173" t="s">
        <v>1588</v>
      </c>
      <c r="C340" s="173" t="s">
        <v>1589</v>
      </c>
      <c r="D340" s="173" t="s">
        <v>1590</v>
      </c>
      <c r="E340" s="173" t="s">
        <v>186</v>
      </c>
      <c r="F340" s="173" t="s">
        <v>1591</v>
      </c>
      <c r="G340" s="173" t="s">
        <v>1592</v>
      </c>
      <c r="H340" s="252" t="s">
        <v>1063</v>
      </c>
      <c r="I340" s="252" t="s">
        <v>1268</v>
      </c>
      <c r="J340" s="253" t="s">
        <v>1023</v>
      </c>
      <c r="K340" s="217"/>
      <c r="L340" s="196" t="s">
        <v>1593</v>
      </c>
      <c r="M340" s="196"/>
      <c r="N340" s="196" t="str">
        <f t="shared" si="12"/>
        <v>2015</v>
      </c>
      <c r="O340" s="196"/>
      <c r="P340" s="181">
        <v>2</v>
      </c>
      <c r="Q340" s="196">
        <v>2</v>
      </c>
      <c r="R340" s="196"/>
      <c r="S340" s="196"/>
      <c r="T340" s="196"/>
      <c r="U340" s="196"/>
      <c r="V340" s="177"/>
      <c r="W340" s="177"/>
      <c r="X340" s="177"/>
      <c r="Y340" s="177"/>
      <c r="Z340" s="177"/>
    </row>
    <row r="341" spans="1:26" s="178" customFormat="1" ht="90">
      <c r="A341" s="190">
        <v>9</v>
      </c>
      <c r="B341" s="173" t="s">
        <v>1045</v>
      </c>
      <c r="C341" s="173" t="s">
        <v>1046</v>
      </c>
      <c r="D341" s="173" t="s">
        <v>1047</v>
      </c>
      <c r="E341" s="173" t="s">
        <v>1048</v>
      </c>
      <c r="F341" s="173" t="s">
        <v>36</v>
      </c>
      <c r="G341" s="173" t="s">
        <v>1049</v>
      </c>
      <c r="H341" s="252" t="s">
        <v>1050</v>
      </c>
      <c r="I341" s="252" t="s">
        <v>1268</v>
      </c>
      <c r="J341" s="253" t="s">
        <v>1023</v>
      </c>
      <c r="K341" s="217"/>
      <c r="L341" s="196" t="s">
        <v>1051</v>
      </c>
      <c r="M341" s="196"/>
      <c r="N341" s="196" t="str">
        <f t="shared" si="12"/>
        <v>2009</v>
      </c>
      <c r="O341" s="196"/>
      <c r="P341" s="181">
        <v>2</v>
      </c>
      <c r="Q341" s="196">
        <v>2</v>
      </c>
      <c r="R341" s="196"/>
      <c r="S341" s="196"/>
      <c r="T341" s="196"/>
      <c r="U341" s="196"/>
      <c r="V341" s="177"/>
      <c r="W341" s="177"/>
      <c r="X341" s="177"/>
      <c r="Y341" s="177"/>
      <c r="Z341" s="177"/>
    </row>
    <row r="342" spans="1:26" s="178" customFormat="1" ht="90">
      <c r="A342" s="190">
        <v>10</v>
      </c>
      <c r="B342" s="173" t="s">
        <v>1052</v>
      </c>
      <c r="C342" s="173" t="s">
        <v>1053</v>
      </c>
      <c r="D342" s="173" t="s">
        <v>1047</v>
      </c>
      <c r="E342" s="173" t="s">
        <v>1054</v>
      </c>
      <c r="F342" s="173" t="s">
        <v>36</v>
      </c>
      <c r="G342" s="173" t="s">
        <v>1055</v>
      </c>
      <c r="H342" s="252" t="s">
        <v>1056</v>
      </c>
      <c r="I342" s="252" t="s">
        <v>1268</v>
      </c>
      <c r="J342" s="253" t="s">
        <v>1023</v>
      </c>
      <c r="K342" s="217"/>
      <c r="L342" s="196" t="s">
        <v>1250</v>
      </c>
      <c r="M342" s="196"/>
      <c r="N342" s="196" t="str">
        <f t="shared" si="12"/>
        <v>2016</v>
      </c>
      <c r="O342" s="196"/>
      <c r="P342" s="181">
        <v>2</v>
      </c>
      <c r="Q342" s="196">
        <v>2</v>
      </c>
      <c r="R342" s="196"/>
      <c r="S342" s="196"/>
      <c r="T342" s="196"/>
      <c r="U342" s="196"/>
      <c r="V342" s="177"/>
      <c r="W342" s="177"/>
      <c r="X342" s="177"/>
      <c r="Y342" s="177"/>
      <c r="Z342" s="177"/>
    </row>
    <row r="343" spans="1:26" s="178" customFormat="1" ht="60">
      <c r="A343" s="190">
        <v>11</v>
      </c>
      <c r="B343" s="173" t="s">
        <v>1058</v>
      </c>
      <c r="C343" s="173" t="s">
        <v>1059</v>
      </c>
      <c r="D343" s="173" t="s">
        <v>1060</v>
      </c>
      <c r="E343" s="173" t="s">
        <v>1061</v>
      </c>
      <c r="F343" s="173" t="s">
        <v>36</v>
      </c>
      <c r="G343" s="173" t="s">
        <v>1062</v>
      </c>
      <c r="H343" s="252" t="s">
        <v>1063</v>
      </c>
      <c r="I343" s="252" t="s">
        <v>1268</v>
      </c>
      <c r="J343" s="253" t="s">
        <v>1023</v>
      </c>
      <c r="K343" s="217"/>
      <c r="L343" s="196" t="s">
        <v>1064</v>
      </c>
      <c r="M343" s="196"/>
      <c r="N343" s="196" t="str">
        <f t="shared" si="12"/>
        <v>2022</v>
      </c>
      <c r="O343" s="196"/>
      <c r="P343" s="181">
        <v>2</v>
      </c>
      <c r="Q343" s="196">
        <v>2</v>
      </c>
      <c r="R343" s="196"/>
      <c r="S343" s="196"/>
      <c r="T343" s="196"/>
      <c r="U343" s="196"/>
      <c r="V343" s="177"/>
      <c r="W343" s="177"/>
      <c r="X343" s="177"/>
      <c r="Y343" s="177"/>
      <c r="Z343" s="177"/>
    </row>
    <row r="344" spans="1:26" s="178" customFormat="1" ht="90">
      <c r="A344" s="190">
        <v>12</v>
      </c>
      <c r="B344" s="173" t="s">
        <v>1065</v>
      </c>
      <c r="C344" s="173" t="s">
        <v>1066</v>
      </c>
      <c r="D344" s="173" t="s">
        <v>1067</v>
      </c>
      <c r="E344" s="173" t="s">
        <v>43</v>
      </c>
      <c r="F344" s="173" t="s">
        <v>36</v>
      </c>
      <c r="G344" s="173" t="s">
        <v>1055</v>
      </c>
      <c r="H344" s="252" t="s">
        <v>1068</v>
      </c>
      <c r="I344" s="252" t="s">
        <v>1268</v>
      </c>
      <c r="J344" s="253" t="s">
        <v>1023</v>
      </c>
      <c r="K344" s="217"/>
      <c r="L344" s="196" t="s">
        <v>1069</v>
      </c>
      <c r="M344" s="196"/>
      <c r="N344" s="196" t="str">
        <f t="shared" si="12"/>
        <v>2019</v>
      </c>
      <c r="O344" s="196"/>
      <c r="P344" s="181">
        <v>2</v>
      </c>
      <c r="Q344" s="196">
        <v>2</v>
      </c>
      <c r="R344" s="196"/>
      <c r="S344" s="196"/>
      <c r="T344" s="196"/>
      <c r="U344" s="196"/>
      <c r="V344" s="177"/>
      <c r="W344" s="177"/>
      <c r="X344" s="177"/>
      <c r="Y344" s="177"/>
      <c r="Z344" s="177"/>
    </row>
    <row r="345" spans="1:26" s="178" customFormat="1" ht="45">
      <c r="A345" s="190">
        <v>13</v>
      </c>
      <c r="B345" s="190" t="s">
        <v>1594</v>
      </c>
      <c r="C345" s="190" t="s">
        <v>1595</v>
      </c>
      <c r="D345" s="190" t="s">
        <v>1596</v>
      </c>
      <c r="E345" s="190" t="s">
        <v>43</v>
      </c>
      <c r="F345" s="190" t="s">
        <v>1597</v>
      </c>
      <c r="G345" s="190" t="s">
        <v>1598</v>
      </c>
      <c r="H345" s="190" t="s">
        <v>1074</v>
      </c>
      <c r="I345" s="190" t="s">
        <v>1269</v>
      </c>
      <c r="J345" s="192" t="s">
        <v>1023</v>
      </c>
      <c r="K345" s="195"/>
      <c r="L345" s="181" t="s">
        <v>1115</v>
      </c>
      <c r="M345" s="181"/>
      <c r="N345" s="181" t="str">
        <f t="shared" si="12"/>
        <v>2019</v>
      </c>
      <c r="O345" s="181"/>
      <c r="P345" s="181">
        <v>2</v>
      </c>
      <c r="Q345" s="196">
        <v>2</v>
      </c>
      <c r="R345" s="181"/>
      <c r="S345" s="181"/>
      <c r="T345" s="181"/>
      <c r="U345" s="181"/>
      <c r="V345" s="194"/>
      <c r="W345" s="194"/>
      <c r="X345" s="194"/>
      <c r="Y345" s="194"/>
      <c r="Z345" s="194"/>
    </row>
    <row r="346" spans="1:26" s="178" customFormat="1" ht="30">
      <c r="A346" s="190">
        <v>14</v>
      </c>
      <c r="B346" s="190" t="s">
        <v>1070</v>
      </c>
      <c r="C346" s="190" t="s">
        <v>1071</v>
      </c>
      <c r="D346" s="190" t="s">
        <v>1047</v>
      </c>
      <c r="E346" s="190" t="s">
        <v>1072</v>
      </c>
      <c r="F346" s="190" t="s">
        <v>395</v>
      </c>
      <c r="G346" s="190" t="s">
        <v>1073</v>
      </c>
      <c r="H346" s="190" t="s">
        <v>1074</v>
      </c>
      <c r="I346" s="190" t="s">
        <v>1269</v>
      </c>
      <c r="J346" s="192" t="s">
        <v>1023</v>
      </c>
      <c r="K346" s="195"/>
      <c r="L346" s="181" t="s">
        <v>1075</v>
      </c>
      <c r="M346" s="181"/>
      <c r="N346" s="181" t="str">
        <f t="shared" si="12"/>
        <v>2012</v>
      </c>
      <c r="O346" s="181"/>
      <c r="P346" s="181">
        <v>2</v>
      </c>
      <c r="Q346" s="196">
        <v>2</v>
      </c>
      <c r="R346" s="181"/>
      <c r="S346" s="181"/>
      <c r="T346" s="181"/>
      <c r="U346" s="181"/>
      <c r="V346" s="194"/>
      <c r="W346" s="194"/>
      <c r="X346" s="194"/>
      <c r="Y346" s="194"/>
      <c r="Z346" s="194"/>
    </row>
    <row r="347" spans="1:26" s="178" customFormat="1" ht="45">
      <c r="A347" s="190">
        <v>15</v>
      </c>
      <c r="B347" s="190" t="s">
        <v>1076</v>
      </c>
      <c r="C347" s="190" t="s">
        <v>1077</v>
      </c>
      <c r="D347" s="190" t="s">
        <v>1078</v>
      </c>
      <c r="E347" s="190" t="s">
        <v>266</v>
      </c>
      <c r="F347" s="190" t="s">
        <v>395</v>
      </c>
      <c r="G347" s="190" t="s">
        <v>1080</v>
      </c>
      <c r="H347" s="190" t="s">
        <v>1074</v>
      </c>
      <c r="I347" s="190" t="s">
        <v>1269</v>
      </c>
      <c r="J347" s="192" t="s">
        <v>1023</v>
      </c>
      <c r="K347" s="195"/>
      <c r="L347" s="181" t="s">
        <v>1069</v>
      </c>
      <c r="M347" s="181"/>
      <c r="N347" s="181" t="str">
        <f t="shared" si="12"/>
        <v>2023</v>
      </c>
      <c r="O347" s="181"/>
      <c r="P347" s="181">
        <v>2</v>
      </c>
      <c r="Q347" s="196">
        <v>2</v>
      </c>
      <c r="R347" s="181"/>
      <c r="S347" s="181"/>
      <c r="T347" s="181"/>
      <c r="U347" s="181"/>
      <c r="V347" s="194"/>
      <c r="W347" s="194"/>
      <c r="X347" s="194"/>
      <c r="Y347" s="194"/>
      <c r="Z347" s="194"/>
    </row>
    <row r="348" spans="1:26" s="178" customFormat="1" ht="30">
      <c r="A348" s="190">
        <v>16</v>
      </c>
      <c r="B348" s="190" t="s">
        <v>1599</v>
      </c>
      <c r="C348" s="190" t="s">
        <v>1600</v>
      </c>
      <c r="D348" s="190" t="s">
        <v>1601</v>
      </c>
      <c r="E348" s="190" t="s">
        <v>245</v>
      </c>
      <c r="F348" s="190" t="s">
        <v>1288</v>
      </c>
      <c r="G348" s="190" t="s">
        <v>1602</v>
      </c>
      <c r="H348" s="190" t="s">
        <v>188</v>
      </c>
      <c r="I348" s="190" t="s">
        <v>189</v>
      </c>
      <c r="J348" s="192" t="s">
        <v>1023</v>
      </c>
      <c r="K348" s="195"/>
      <c r="L348" s="181" t="s">
        <v>1603</v>
      </c>
      <c r="M348" s="181"/>
      <c r="N348" s="181" t="str">
        <f t="shared" si="12"/>
        <v>2017</v>
      </c>
      <c r="O348" s="181"/>
      <c r="P348" s="181">
        <v>2</v>
      </c>
      <c r="Q348" s="196">
        <v>2</v>
      </c>
      <c r="R348" s="181"/>
      <c r="S348" s="181"/>
      <c r="T348" s="181"/>
      <c r="U348" s="181"/>
      <c r="V348" s="194"/>
      <c r="W348" s="194"/>
      <c r="X348" s="194"/>
      <c r="Y348" s="194"/>
      <c r="Z348" s="194"/>
    </row>
    <row r="349" spans="1:26" s="178" customFormat="1" ht="30">
      <c r="A349" s="190">
        <v>17</v>
      </c>
      <c r="B349" s="190" t="s">
        <v>1081</v>
      </c>
      <c r="C349" s="190" t="s">
        <v>1082</v>
      </c>
      <c r="D349" s="190" t="s">
        <v>1083</v>
      </c>
      <c r="E349" s="190" t="s">
        <v>1084</v>
      </c>
      <c r="F349" s="190" t="s">
        <v>1085</v>
      </c>
      <c r="G349" s="190" t="s">
        <v>1086</v>
      </c>
      <c r="H349" s="190" t="s">
        <v>1087</v>
      </c>
      <c r="I349" s="190" t="s">
        <v>1332</v>
      </c>
      <c r="J349" s="192" t="s">
        <v>1023</v>
      </c>
      <c r="K349" s="195"/>
      <c r="L349" s="181" t="s">
        <v>1088</v>
      </c>
      <c r="M349" s="181"/>
      <c r="N349" s="181" t="str">
        <f t="shared" si="12"/>
        <v>2024</v>
      </c>
      <c r="O349" s="181"/>
      <c r="P349" s="181">
        <v>2</v>
      </c>
      <c r="Q349" s="196">
        <v>2</v>
      </c>
      <c r="R349" s="181"/>
      <c r="S349" s="181"/>
      <c r="T349" s="181"/>
      <c r="U349" s="181"/>
      <c r="V349" s="194"/>
      <c r="W349" s="194"/>
      <c r="X349" s="194"/>
      <c r="Y349" s="194"/>
      <c r="Z349" s="194"/>
    </row>
    <row r="350" spans="1:26" s="178" customFormat="1" ht="30">
      <c r="A350" s="190">
        <v>18</v>
      </c>
      <c r="B350" s="190" t="s">
        <v>1089</v>
      </c>
      <c r="C350" s="190" t="s">
        <v>1090</v>
      </c>
      <c r="D350" s="190" t="s">
        <v>1091</v>
      </c>
      <c r="E350" s="190" t="s">
        <v>1092</v>
      </c>
      <c r="F350" s="190" t="s">
        <v>75</v>
      </c>
      <c r="G350" s="190" t="s">
        <v>1086</v>
      </c>
      <c r="H350" s="190" t="s">
        <v>1087</v>
      </c>
      <c r="I350" s="190" t="s">
        <v>1332</v>
      </c>
      <c r="J350" s="192" t="s">
        <v>1023</v>
      </c>
      <c r="K350" s="195"/>
      <c r="L350" s="181" t="s">
        <v>1093</v>
      </c>
      <c r="M350" s="181"/>
      <c r="N350" s="181" t="str">
        <f t="shared" si="12"/>
        <v>2009</v>
      </c>
      <c r="O350" s="181"/>
      <c r="P350" s="181">
        <v>2</v>
      </c>
      <c r="Q350" s="196">
        <v>2</v>
      </c>
      <c r="R350" s="181"/>
      <c r="S350" s="181"/>
      <c r="T350" s="181"/>
      <c r="U350" s="181"/>
      <c r="V350" s="194"/>
      <c r="W350" s="194"/>
      <c r="X350" s="194"/>
      <c r="Y350" s="194"/>
      <c r="Z350" s="194"/>
    </row>
    <row r="351" spans="1:26" s="178" customFormat="1" ht="409.5">
      <c r="A351" s="190">
        <v>19</v>
      </c>
      <c r="B351" s="198" t="s">
        <v>1094</v>
      </c>
      <c r="C351" s="198" t="s">
        <v>1095</v>
      </c>
      <c r="D351" s="198" t="s">
        <v>1096</v>
      </c>
      <c r="E351" s="173" t="s">
        <v>768</v>
      </c>
      <c r="F351" s="173" t="s">
        <v>75</v>
      </c>
      <c r="G351" s="173" t="s">
        <v>1604</v>
      </c>
      <c r="H351" s="173" t="s">
        <v>1098</v>
      </c>
      <c r="I351" s="173" t="s">
        <v>1337</v>
      </c>
      <c r="J351" s="200" t="s">
        <v>1023</v>
      </c>
      <c r="K351" s="217"/>
      <c r="L351" s="196" t="s">
        <v>1093</v>
      </c>
      <c r="M351" s="196"/>
      <c r="N351" s="196" t="str">
        <f t="shared" si="12"/>
        <v>2023</v>
      </c>
      <c r="O351" s="196"/>
      <c r="P351" s="181">
        <v>2</v>
      </c>
      <c r="Q351" s="181">
        <v>3</v>
      </c>
      <c r="R351" s="196"/>
      <c r="S351" s="196"/>
      <c r="T351" s="196"/>
      <c r="U351" s="196"/>
      <c r="V351" s="177"/>
      <c r="W351" s="177"/>
      <c r="X351" s="177"/>
      <c r="Y351" s="177"/>
      <c r="Z351" s="177"/>
    </row>
    <row r="352" spans="1:26" s="178" customFormat="1" ht="45">
      <c r="A352" s="190">
        <v>20</v>
      </c>
      <c r="B352" s="190" t="s">
        <v>1605</v>
      </c>
      <c r="C352" s="190" t="s">
        <v>1606</v>
      </c>
      <c r="D352" s="190" t="s">
        <v>1607</v>
      </c>
      <c r="E352" s="190">
        <v>2018</v>
      </c>
      <c r="F352" s="190" t="s">
        <v>75</v>
      </c>
      <c r="G352" s="190" t="s">
        <v>1608</v>
      </c>
      <c r="H352" s="190" t="s">
        <v>1274</v>
      </c>
      <c r="I352" s="190" t="s">
        <v>1275</v>
      </c>
      <c r="J352" s="211" t="s">
        <v>1023</v>
      </c>
      <c r="K352" s="195"/>
      <c r="L352" s="181" t="s">
        <v>1609</v>
      </c>
      <c r="M352" s="181"/>
      <c r="N352" s="181" t="str">
        <f t="shared" si="12"/>
        <v>2018</v>
      </c>
      <c r="O352" s="181"/>
      <c r="P352" s="181">
        <v>2</v>
      </c>
      <c r="Q352" s="181">
        <v>3</v>
      </c>
      <c r="R352" s="181"/>
      <c r="S352" s="181"/>
      <c r="T352" s="181"/>
      <c r="U352" s="181"/>
      <c r="V352" s="194"/>
      <c r="W352" s="194"/>
      <c r="X352" s="194"/>
      <c r="Y352" s="194"/>
      <c r="Z352" s="194"/>
    </row>
    <row r="353" spans="1:26" s="178" customFormat="1" ht="45">
      <c r="A353" s="190">
        <v>21</v>
      </c>
      <c r="B353" s="190" t="s">
        <v>1142</v>
      </c>
      <c r="C353" s="190" t="s">
        <v>1143</v>
      </c>
      <c r="D353" s="190" t="s">
        <v>1096</v>
      </c>
      <c r="E353" s="208">
        <v>45288</v>
      </c>
      <c r="F353" s="190" t="s">
        <v>75</v>
      </c>
      <c r="G353" s="190" t="s">
        <v>1608</v>
      </c>
      <c r="H353" s="190" t="s">
        <v>1274</v>
      </c>
      <c r="I353" s="190" t="s">
        <v>1275</v>
      </c>
      <c r="J353" s="192" t="s">
        <v>1023</v>
      </c>
      <c r="K353" s="195"/>
      <c r="L353" s="181" t="s">
        <v>1093</v>
      </c>
      <c r="M353" s="181"/>
      <c r="N353" s="181">
        <v>2023</v>
      </c>
      <c r="O353" s="181"/>
      <c r="P353" s="181">
        <v>2</v>
      </c>
      <c r="Q353" s="181">
        <v>3</v>
      </c>
      <c r="R353" s="181"/>
      <c r="S353" s="181"/>
      <c r="T353" s="181"/>
      <c r="U353" s="181"/>
      <c r="V353" s="194"/>
      <c r="W353" s="194"/>
      <c r="X353" s="194"/>
      <c r="Y353" s="194"/>
      <c r="Z353" s="194"/>
    </row>
    <row r="354" spans="1:26" s="178" customFormat="1" ht="45">
      <c r="A354" s="190">
        <v>22</v>
      </c>
      <c r="B354" s="190" t="s">
        <v>1610</v>
      </c>
      <c r="C354" s="190" t="s">
        <v>1611</v>
      </c>
      <c r="D354" s="190" t="s">
        <v>1096</v>
      </c>
      <c r="E354" s="190">
        <v>2004</v>
      </c>
      <c r="F354" s="190" t="s">
        <v>1288</v>
      </c>
      <c r="G354" s="190" t="s">
        <v>1608</v>
      </c>
      <c r="H354" s="190" t="s">
        <v>1274</v>
      </c>
      <c r="I354" s="190" t="s">
        <v>1275</v>
      </c>
      <c r="J354" s="211" t="s">
        <v>1023</v>
      </c>
      <c r="K354" s="195"/>
      <c r="L354" s="195" t="s">
        <v>1093</v>
      </c>
      <c r="M354" s="181"/>
      <c r="N354" s="181" t="str">
        <f t="shared" ref="N354:N389" si="13">RIGHT(E354,4)</f>
        <v>2004</v>
      </c>
      <c r="O354" s="181"/>
      <c r="P354" s="181">
        <v>2</v>
      </c>
      <c r="Q354" s="181">
        <v>3</v>
      </c>
      <c r="R354" s="181"/>
      <c r="S354" s="181"/>
      <c r="T354" s="181"/>
      <c r="U354" s="181"/>
      <c r="V354" s="194"/>
      <c r="W354" s="194"/>
      <c r="X354" s="194"/>
      <c r="Y354" s="194"/>
      <c r="Z354" s="194"/>
    </row>
    <row r="355" spans="1:26" s="178" customFormat="1" ht="30">
      <c r="A355" s="190">
        <v>23</v>
      </c>
      <c r="B355" s="190" t="s">
        <v>1612</v>
      </c>
      <c r="C355" s="190" t="s">
        <v>1613</v>
      </c>
      <c r="D355" s="190" t="s">
        <v>1614</v>
      </c>
      <c r="E355" s="190">
        <v>2014</v>
      </c>
      <c r="F355" s="190" t="s">
        <v>1288</v>
      </c>
      <c r="G355" s="190" t="s">
        <v>1615</v>
      </c>
      <c r="H355" s="207" t="s">
        <v>1616</v>
      </c>
      <c r="I355" s="190" t="s">
        <v>1275</v>
      </c>
      <c r="J355" s="211" t="s">
        <v>1023</v>
      </c>
      <c r="K355" s="254" t="s">
        <v>70</v>
      </c>
      <c r="L355" s="181" t="s">
        <v>70</v>
      </c>
      <c r="M355" s="181"/>
      <c r="N355" s="181" t="str">
        <f t="shared" si="13"/>
        <v>2014</v>
      </c>
      <c r="O355" s="181"/>
      <c r="P355" s="181">
        <v>2</v>
      </c>
      <c r="Q355" s="181">
        <v>3</v>
      </c>
      <c r="R355" s="181"/>
      <c r="S355" s="181"/>
      <c r="T355" s="181"/>
      <c r="U355" s="181"/>
      <c r="V355" s="194"/>
      <c r="W355" s="194"/>
      <c r="X355" s="194"/>
      <c r="Y355" s="194"/>
      <c r="Z355" s="194"/>
    </row>
    <row r="356" spans="1:26" s="178" customFormat="1" ht="75">
      <c r="A356" s="190">
        <v>24</v>
      </c>
      <c r="B356" s="190" t="s">
        <v>1617</v>
      </c>
      <c r="C356" s="190" t="s">
        <v>1618</v>
      </c>
      <c r="D356" s="190" t="s">
        <v>1619</v>
      </c>
      <c r="E356" s="190" t="s">
        <v>1620</v>
      </c>
      <c r="F356" s="190" t="s">
        <v>1621</v>
      </c>
      <c r="G356" s="190" t="s">
        <v>1622</v>
      </c>
      <c r="H356" s="190" t="s">
        <v>1623</v>
      </c>
      <c r="I356" s="190" t="s">
        <v>1342</v>
      </c>
      <c r="J356" s="192" t="s">
        <v>1023</v>
      </c>
      <c r="K356" s="195"/>
      <c r="L356" s="195" t="s">
        <v>1609</v>
      </c>
      <c r="M356" s="181"/>
      <c r="N356" s="181" t="str">
        <f t="shared" si="13"/>
        <v>2018</v>
      </c>
      <c r="O356" s="181"/>
      <c r="P356" s="181">
        <v>2</v>
      </c>
      <c r="Q356" s="181">
        <v>3</v>
      </c>
      <c r="R356" s="181"/>
      <c r="S356" s="181"/>
      <c r="T356" s="181"/>
      <c r="U356" s="181"/>
      <c r="V356" s="194"/>
      <c r="W356" s="194"/>
      <c r="X356" s="194"/>
      <c r="Y356" s="194"/>
      <c r="Z356" s="194"/>
    </row>
    <row r="357" spans="1:26" s="178" customFormat="1" ht="60">
      <c r="A357" s="190">
        <v>25</v>
      </c>
      <c r="B357" s="190" t="s">
        <v>1624</v>
      </c>
      <c r="C357" s="190" t="s">
        <v>1625</v>
      </c>
      <c r="D357" s="190" t="s">
        <v>1626</v>
      </c>
      <c r="E357" s="190" t="s">
        <v>214</v>
      </c>
      <c r="F357" s="190" t="s">
        <v>1288</v>
      </c>
      <c r="G357" s="190" t="s">
        <v>1627</v>
      </c>
      <c r="H357" s="190" t="s">
        <v>1628</v>
      </c>
      <c r="I357" s="190" t="s">
        <v>1342</v>
      </c>
      <c r="J357" s="192" t="s">
        <v>1023</v>
      </c>
      <c r="K357" s="195"/>
      <c r="L357" s="181" t="s">
        <v>1629</v>
      </c>
      <c r="M357" s="181"/>
      <c r="N357" s="181" t="str">
        <f t="shared" si="13"/>
        <v>2009</v>
      </c>
      <c r="O357" s="181"/>
      <c r="P357" s="181">
        <v>2</v>
      </c>
      <c r="Q357" s="181">
        <v>3</v>
      </c>
      <c r="R357" s="181"/>
      <c r="S357" s="181"/>
      <c r="T357" s="181"/>
      <c r="U357" s="181"/>
      <c r="V357" s="194"/>
      <c r="W357" s="194"/>
      <c r="X357" s="194"/>
      <c r="Y357" s="194"/>
      <c r="Z357" s="194"/>
    </row>
    <row r="358" spans="1:26" s="178" customFormat="1" ht="60">
      <c r="A358" s="190">
        <v>26</v>
      </c>
      <c r="B358" s="190" t="s">
        <v>1630</v>
      </c>
      <c r="C358" s="190" t="s">
        <v>1881</v>
      </c>
      <c r="D358" s="190" t="s">
        <v>1631</v>
      </c>
      <c r="E358" s="190" t="s">
        <v>1632</v>
      </c>
      <c r="F358" s="190" t="s">
        <v>1288</v>
      </c>
      <c r="G358" s="190" t="s">
        <v>1633</v>
      </c>
      <c r="H358" s="190" t="s">
        <v>240</v>
      </c>
      <c r="I358" s="190" t="s">
        <v>1343</v>
      </c>
      <c r="J358" s="192" t="s">
        <v>1023</v>
      </c>
      <c r="K358" s="195"/>
      <c r="L358" s="181" t="s">
        <v>1075</v>
      </c>
      <c r="M358" s="181"/>
      <c r="N358" s="181" t="str">
        <f t="shared" si="13"/>
        <v>2002</v>
      </c>
      <c r="O358" s="181"/>
      <c r="P358" s="181">
        <v>2</v>
      </c>
      <c r="Q358" s="181">
        <v>3</v>
      </c>
      <c r="R358" s="181"/>
      <c r="S358" s="181"/>
      <c r="T358" s="181"/>
      <c r="U358" s="181"/>
      <c r="V358" s="194"/>
      <c r="W358" s="194"/>
      <c r="X358" s="194"/>
      <c r="Y358" s="194"/>
      <c r="Z358" s="194"/>
    </row>
    <row r="359" spans="1:26" s="178" customFormat="1" ht="60">
      <c r="A359" s="190">
        <v>27</v>
      </c>
      <c r="B359" s="190" t="s">
        <v>1099</v>
      </c>
      <c r="C359" s="190" t="s">
        <v>1882</v>
      </c>
      <c r="D359" s="190" t="s">
        <v>1101</v>
      </c>
      <c r="E359" s="190" t="s">
        <v>1102</v>
      </c>
      <c r="F359" s="190" t="s">
        <v>75</v>
      </c>
      <c r="G359" s="190" t="s">
        <v>1103</v>
      </c>
      <c r="H359" s="190" t="s">
        <v>240</v>
      </c>
      <c r="I359" s="190" t="s">
        <v>1343</v>
      </c>
      <c r="J359" s="192" t="s">
        <v>1023</v>
      </c>
      <c r="K359" s="195"/>
      <c r="L359" s="181" t="s">
        <v>1250</v>
      </c>
      <c r="M359" s="181"/>
      <c r="N359" s="181" t="str">
        <f t="shared" si="13"/>
        <v>2016</v>
      </c>
      <c r="O359" s="181"/>
      <c r="P359" s="181">
        <v>2</v>
      </c>
      <c r="Q359" s="181">
        <v>3</v>
      </c>
      <c r="R359" s="181"/>
      <c r="S359" s="181"/>
      <c r="T359" s="181"/>
      <c r="U359" s="181"/>
      <c r="V359" s="194"/>
      <c r="W359" s="194"/>
      <c r="X359" s="194"/>
      <c r="Y359" s="194"/>
      <c r="Z359" s="194"/>
    </row>
    <row r="360" spans="1:26" s="178" customFormat="1" ht="30">
      <c r="A360" s="190">
        <v>28</v>
      </c>
      <c r="B360" s="190" t="s">
        <v>1039</v>
      </c>
      <c r="C360" s="190" t="s">
        <v>1634</v>
      </c>
      <c r="D360" s="190" t="s">
        <v>1635</v>
      </c>
      <c r="E360" s="190" t="s">
        <v>1358</v>
      </c>
      <c r="F360" s="190" t="s">
        <v>1353</v>
      </c>
      <c r="G360" s="190" t="s">
        <v>1636</v>
      </c>
      <c r="H360" s="190" t="s">
        <v>1637</v>
      </c>
      <c r="I360" s="190" t="s">
        <v>1354</v>
      </c>
      <c r="J360" s="192" t="s">
        <v>1023</v>
      </c>
      <c r="K360" s="195"/>
      <c r="L360" s="181" t="s">
        <v>1638</v>
      </c>
      <c r="M360" s="181"/>
      <c r="N360" s="181" t="str">
        <f t="shared" si="13"/>
        <v>2009</v>
      </c>
      <c r="O360" s="181"/>
      <c r="P360" s="181">
        <v>2</v>
      </c>
      <c r="Q360" s="181">
        <v>3</v>
      </c>
      <c r="R360" s="181"/>
      <c r="S360" s="181"/>
      <c r="T360" s="181"/>
      <c r="U360" s="181"/>
      <c r="V360" s="194"/>
      <c r="W360" s="194"/>
      <c r="X360" s="194"/>
      <c r="Y360" s="194"/>
      <c r="Z360" s="194"/>
    </row>
    <row r="361" spans="1:26" s="178" customFormat="1" ht="30">
      <c r="A361" s="190">
        <v>29</v>
      </c>
      <c r="B361" s="190" t="s">
        <v>1104</v>
      </c>
      <c r="C361" s="190" t="s">
        <v>1105</v>
      </c>
      <c r="D361" s="190" t="s">
        <v>1106</v>
      </c>
      <c r="E361" s="190" t="s">
        <v>564</v>
      </c>
      <c r="F361" s="190" t="s">
        <v>246</v>
      </c>
      <c r="G361" s="190" t="s">
        <v>1107</v>
      </c>
      <c r="H361" s="190" t="s">
        <v>1108</v>
      </c>
      <c r="I361" s="190" t="s">
        <v>1354</v>
      </c>
      <c r="J361" s="192" t="s">
        <v>1023</v>
      </c>
      <c r="K361" s="195"/>
      <c r="L361" s="192" t="s">
        <v>1109</v>
      </c>
      <c r="M361" s="181"/>
      <c r="N361" s="181" t="str">
        <f t="shared" si="13"/>
        <v>2019</v>
      </c>
      <c r="O361" s="181"/>
      <c r="P361" s="181">
        <v>2</v>
      </c>
      <c r="Q361" s="181">
        <v>3</v>
      </c>
      <c r="R361" s="181"/>
      <c r="S361" s="181"/>
      <c r="T361" s="181"/>
      <c r="U361" s="181"/>
      <c r="V361" s="194"/>
      <c r="W361" s="194"/>
      <c r="X361" s="194"/>
      <c r="Y361" s="194"/>
      <c r="Z361" s="194"/>
    </row>
    <row r="362" spans="1:26" s="178" customFormat="1" ht="30">
      <c r="A362" s="190">
        <v>30</v>
      </c>
      <c r="B362" s="190" t="s">
        <v>1639</v>
      </c>
      <c r="C362" s="190" t="s">
        <v>1640</v>
      </c>
      <c r="D362" s="190" t="s">
        <v>1047</v>
      </c>
      <c r="E362" s="190" t="s">
        <v>1641</v>
      </c>
      <c r="F362" s="190" t="s">
        <v>1561</v>
      </c>
      <c r="G362" s="190" t="s">
        <v>1642</v>
      </c>
      <c r="H362" s="190" t="s">
        <v>1643</v>
      </c>
      <c r="I362" s="190" t="s">
        <v>1354</v>
      </c>
      <c r="J362" s="192" t="s">
        <v>1023</v>
      </c>
      <c r="K362" s="195"/>
      <c r="L362" s="181" t="s">
        <v>1051</v>
      </c>
      <c r="M362" s="181"/>
      <c r="N362" s="181" t="str">
        <f t="shared" si="13"/>
        <v>2002</v>
      </c>
      <c r="O362" s="181"/>
      <c r="P362" s="181">
        <v>2</v>
      </c>
      <c r="Q362" s="181">
        <v>3</v>
      </c>
      <c r="R362" s="181"/>
      <c r="S362" s="181"/>
      <c r="T362" s="181"/>
      <c r="U362" s="181"/>
      <c r="V362" s="194"/>
      <c r="W362" s="194"/>
      <c r="X362" s="194"/>
      <c r="Y362" s="194"/>
      <c r="Z362" s="194"/>
    </row>
    <row r="363" spans="1:26" s="178" customFormat="1" ht="45">
      <c r="A363" s="190">
        <v>31</v>
      </c>
      <c r="B363" s="190" t="s">
        <v>1110</v>
      </c>
      <c r="C363" s="190" t="s">
        <v>1111</v>
      </c>
      <c r="D363" s="190" t="s">
        <v>1112</v>
      </c>
      <c r="E363" s="190" t="s">
        <v>194</v>
      </c>
      <c r="F363" s="190" t="s">
        <v>246</v>
      </c>
      <c r="G363" s="190" t="s">
        <v>1113</v>
      </c>
      <c r="H363" s="190" t="s">
        <v>1114</v>
      </c>
      <c r="I363" s="190" t="s">
        <v>1360</v>
      </c>
      <c r="J363" s="192" t="s">
        <v>1023</v>
      </c>
      <c r="K363" s="195"/>
      <c r="L363" s="181" t="s">
        <v>1115</v>
      </c>
      <c r="M363" s="181"/>
      <c r="N363" s="181" t="str">
        <f t="shared" si="13"/>
        <v>2014</v>
      </c>
      <c r="O363" s="181"/>
      <c r="P363" s="181">
        <v>2</v>
      </c>
      <c r="Q363" s="181">
        <v>3</v>
      </c>
      <c r="R363" s="181"/>
      <c r="S363" s="181"/>
      <c r="T363" s="181"/>
      <c r="U363" s="181"/>
      <c r="V363" s="194"/>
      <c r="W363" s="194"/>
      <c r="X363" s="194"/>
      <c r="Y363" s="194"/>
      <c r="Z363" s="194"/>
    </row>
    <row r="364" spans="1:26" s="178" customFormat="1" ht="45">
      <c r="A364" s="190">
        <v>32</v>
      </c>
      <c r="B364" s="190" t="s">
        <v>1110</v>
      </c>
      <c r="C364" s="190" t="s">
        <v>1095</v>
      </c>
      <c r="D364" s="190" t="s">
        <v>1116</v>
      </c>
      <c r="E364" s="190" t="s">
        <v>768</v>
      </c>
      <c r="F364" s="190" t="s">
        <v>75</v>
      </c>
      <c r="G364" s="190" t="s">
        <v>1113</v>
      </c>
      <c r="H364" s="190" t="s">
        <v>1114</v>
      </c>
      <c r="I364" s="190" t="s">
        <v>1360</v>
      </c>
      <c r="J364" s="192" t="s">
        <v>1023</v>
      </c>
      <c r="K364" s="195"/>
      <c r="L364" s="181" t="s">
        <v>1093</v>
      </c>
      <c r="M364" s="181"/>
      <c r="N364" s="181" t="str">
        <f t="shared" si="13"/>
        <v>2023</v>
      </c>
      <c r="O364" s="181"/>
      <c r="P364" s="181">
        <v>2</v>
      </c>
      <c r="Q364" s="181">
        <v>3</v>
      </c>
      <c r="R364" s="181"/>
      <c r="S364" s="181"/>
      <c r="T364" s="181"/>
      <c r="U364" s="181"/>
      <c r="V364" s="194"/>
      <c r="W364" s="194"/>
      <c r="X364" s="194"/>
      <c r="Y364" s="194"/>
      <c r="Z364" s="194"/>
    </row>
    <row r="365" spans="1:26" s="178" customFormat="1" ht="30">
      <c r="A365" s="190">
        <v>33</v>
      </c>
      <c r="B365" s="190" t="s">
        <v>1644</v>
      </c>
      <c r="C365" s="190" t="s">
        <v>1645</v>
      </c>
      <c r="D365" s="190" t="s">
        <v>1646</v>
      </c>
      <c r="E365" s="190">
        <v>2015</v>
      </c>
      <c r="F365" s="190" t="s">
        <v>1279</v>
      </c>
      <c r="G365" s="190" t="s">
        <v>1647</v>
      </c>
      <c r="H365" s="190" t="s">
        <v>1648</v>
      </c>
      <c r="I365" s="190" t="s">
        <v>1282</v>
      </c>
      <c r="J365" s="192" t="s">
        <v>1023</v>
      </c>
      <c r="K365" s="195"/>
      <c r="L365" s="181" t="s">
        <v>1649</v>
      </c>
      <c r="M365" s="181"/>
      <c r="N365" s="181" t="str">
        <f t="shared" si="13"/>
        <v>2015</v>
      </c>
      <c r="O365" s="181"/>
      <c r="P365" s="181">
        <v>2</v>
      </c>
      <c r="Q365" s="181">
        <v>3</v>
      </c>
      <c r="R365" s="181"/>
      <c r="S365" s="181"/>
      <c r="T365" s="181"/>
      <c r="U365" s="181"/>
      <c r="V365" s="194"/>
      <c r="W365" s="194"/>
      <c r="X365" s="194"/>
      <c r="Y365" s="194"/>
      <c r="Z365" s="194"/>
    </row>
    <row r="366" spans="1:26" s="178" customFormat="1" ht="45">
      <c r="A366" s="190">
        <v>34</v>
      </c>
      <c r="B366" s="190" t="s">
        <v>1650</v>
      </c>
      <c r="C366" s="190" t="s">
        <v>1651</v>
      </c>
      <c r="D366" s="190" t="s">
        <v>1652</v>
      </c>
      <c r="E366" s="190">
        <v>2003</v>
      </c>
      <c r="F366" s="190" t="s">
        <v>1279</v>
      </c>
      <c r="G366" s="190" t="s">
        <v>1653</v>
      </c>
      <c r="H366" s="190" t="s">
        <v>1654</v>
      </c>
      <c r="I366" s="190" t="s">
        <v>1282</v>
      </c>
      <c r="J366" s="192" t="s">
        <v>1023</v>
      </c>
      <c r="K366" s="195"/>
      <c r="L366" s="181" t="s">
        <v>1075</v>
      </c>
      <c r="M366" s="181"/>
      <c r="N366" s="181" t="str">
        <f t="shared" si="13"/>
        <v>2003</v>
      </c>
      <c r="O366" s="181"/>
      <c r="P366" s="181">
        <v>2</v>
      </c>
      <c r="Q366" s="181">
        <v>3</v>
      </c>
      <c r="R366" s="181"/>
      <c r="S366" s="181"/>
      <c r="T366" s="181"/>
      <c r="U366" s="181"/>
      <c r="V366" s="194"/>
      <c r="W366" s="194"/>
      <c r="X366" s="194"/>
      <c r="Y366" s="194"/>
      <c r="Z366" s="194"/>
    </row>
    <row r="367" spans="1:26" s="178" customFormat="1" ht="45">
      <c r="A367" s="190">
        <v>35</v>
      </c>
      <c r="B367" s="190" t="s">
        <v>1650</v>
      </c>
      <c r="C367" s="190" t="s">
        <v>1651</v>
      </c>
      <c r="D367" s="190" t="s">
        <v>1652</v>
      </c>
      <c r="E367" s="190">
        <v>2004</v>
      </c>
      <c r="F367" s="190" t="s">
        <v>1279</v>
      </c>
      <c r="G367" s="190" t="s">
        <v>1653</v>
      </c>
      <c r="H367" s="190" t="s">
        <v>1655</v>
      </c>
      <c r="I367" s="190" t="s">
        <v>1282</v>
      </c>
      <c r="J367" s="192" t="s">
        <v>1023</v>
      </c>
      <c r="K367" s="195"/>
      <c r="L367" s="181" t="s">
        <v>1075</v>
      </c>
      <c r="M367" s="181"/>
      <c r="N367" s="181" t="str">
        <f t="shared" si="13"/>
        <v>2004</v>
      </c>
      <c r="O367" s="181"/>
      <c r="P367" s="181">
        <v>2</v>
      </c>
      <c r="Q367" s="181">
        <v>3</v>
      </c>
      <c r="R367" s="181"/>
      <c r="S367" s="181"/>
      <c r="T367" s="181"/>
      <c r="U367" s="181"/>
      <c r="V367" s="194"/>
      <c r="W367" s="194"/>
      <c r="X367" s="194"/>
      <c r="Y367" s="194"/>
      <c r="Z367" s="194"/>
    </row>
    <row r="368" spans="1:26" s="178" customFormat="1" ht="45">
      <c r="A368" s="190">
        <v>36</v>
      </c>
      <c r="B368" s="190" t="s">
        <v>1656</v>
      </c>
      <c r="C368" s="190" t="s">
        <v>1657</v>
      </c>
      <c r="D368" s="190" t="s">
        <v>326</v>
      </c>
      <c r="E368" s="190" t="s">
        <v>74</v>
      </c>
      <c r="F368" s="190" t="s">
        <v>1288</v>
      </c>
      <c r="G368" s="190" t="s">
        <v>1119</v>
      </c>
      <c r="H368" s="190" t="s">
        <v>1120</v>
      </c>
      <c r="I368" s="190" t="s">
        <v>1283</v>
      </c>
      <c r="J368" s="192" t="s">
        <v>1023</v>
      </c>
      <c r="K368" s="195"/>
      <c r="L368" s="181"/>
      <c r="M368" s="181"/>
      <c r="N368" s="181" t="str">
        <f t="shared" si="13"/>
        <v>2008</v>
      </c>
      <c r="O368" s="181"/>
      <c r="P368" s="181">
        <v>2</v>
      </c>
      <c r="Q368" s="181">
        <v>3</v>
      </c>
      <c r="R368" s="181"/>
      <c r="S368" s="181"/>
      <c r="T368" s="181"/>
      <c r="U368" s="181"/>
      <c r="V368" s="194"/>
      <c r="W368" s="194"/>
      <c r="X368" s="194"/>
      <c r="Y368" s="194"/>
      <c r="Z368" s="194"/>
    </row>
    <row r="369" spans="1:26" s="178" customFormat="1" ht="30">
      <c r="A369" s="190">
        <v>37</v>
      </c>
      <c r="B369" s="198" t="s">
        <v>1658</v>
      </c>
      <c r="C369" s="198" t="s">
        <v>1659</v>
      </c>
      <c r="D369" s="190" t="s">
        <v>326</v>
      </c>
      <c r="E369" s="190" t="s">
        <v>74</v>
      </c>
      <c r="F369" s="190" t="s">
        <v>1288</v>
      </c>
      <c r="G369" s="190" t="s">
        <v>1119</v>
      </c>
      <c r="H369" s="190" t="s">
        <v>1120</v>
      </c>
      <c r="I369" s="190" t="s">
        <v>1283</v>
      </c>
      <c r="J369" s="192" t="s">
        <v>1023</v>
      </c>
      <c r="K369" s="195"/>
      <c r="L369" s="181"/>
      <c r="M369" s="181"/>
      <c r="N369" s="181" t="str">
        <f t="shared" si="13"/>
        <v>2008</v>
      </c>
      <c r="O369" s="181"/>
      <c r="P369" s="181">
        <v>2</v>
      </c>
      <c r="Q369" s="181">
        <v>3</v>
      </c>
      <c r="R369" s="181"/>
      <c r="S369" s="181"/>
      <c r="T369" s="181"/>
      <c r="U369" s="181"/>
      <c r="V369" s="194"/>
      <c r="W369" s="194"/>
      <c r="X369" s="194"/>
      <c r="Y369" s="194"/>
      <c r="Z369" s="194"/>
    </row>
    <row r="370" spans="1:26" s="178" customFormat="1" ht="60">
      <c r="A370" s="190">
        <v>38</v>
      </c>
      <c r="B370" s="190" t="s">
        <v>1117</v>
      </c>
      <c r="C370" s="190" t="s">
        <v>1118</v>
      </c>
      <c r="D370" s="190" t="s">
        <v>326</v>
      </c>
      <c r="E370" s="190" t="s">
        <v>427</v>
      </c>
      <c r="F370" s="190" t="s">
        <v>267</v>
      </c>
      <c r="G370" s="190" t="s">
        <v>1119</v>
      </c>
      <c r="H370" s="190" t="s">
        <v>1120</v>
      </c>
      <c r="I370" s="190" t="s">
        <v>1283</v>
      </c>
      <c r="J370" s="192" t="s">
        <v>1023</v>
      </c>
      <c r="K370" s="195"/>
      <c r="L370" s="181"/>
      <c r="M370" s="181"/>
      <c r="N370" s="181" t="str">
        <f t="shared" si="13"/>
        <v>2013</v>
      </c>
      <c r="O370" s="181"/>
      <c r="P370" s="181">
        <v>2</v>
      </c>
      <c r="Q370" s="181">
        <v>3</v>
      </c>
      <c r="R370" s="181"/>
      <c r="S370" s="181"/>
      <c r="T370" s="181"/>
      <c r="U370" s="181"/>
      <c r="V370" s="194"/>
      <c r="W370" s="194"/>
      <c r="X370" s="194"/>
      <c r="Y370" s="194"/>
      <c r="Z370" s="194"/>
    </row>
    <row r="371" spans="1:26" s="178" customFormat="1" ht="60">
      <c r="A371" s="190">
        <v>39</v>
      </c>
      <c r="B371" s="190" t="s">
        <v>1130</v>
      </c>
      <c r="C371" s="190" t="s">
        <v>1131</v>
      </c>
      <c r="D371" s="190" t="s">
        <v>1132</v>
      </c>
      <c r="E371" s="190" t="s">
        <v>158</v>
      </c>
      <c r="F371" s="190" t="s">
        <v>1133</v>
      </c>
      <c r="G371" s="190" t="s">
        <v>1134</v>
      </c>
      <c r="H371" s="190" t="s">
        <v>1135</v>
      </c>
      <c r="I371" s="190" t="s">
        <v>286</v>
      </c>
      <c r="J371" s="192" t="s">
        <v>1023</v>
      </c>
      <c r="K371" s="195"/>
      <c r="L371" s="181" t="s">
        <v>1136</v>
      </c>
      <c r="M371" s="181"/>
      <c r="N371" s="181" t="str">
        <f t="shared" si="13"/>
        <v>2023</v>
      </c>
      <c r="O371" s="181"/>
      <c r="P371" s="181">
        <v>2</v>
      </c>
      <c r="Q371" s="181">
        <v>3</v>
      </c>
      <c r="R371" s="181"/>
      <c r="S371" s="181"/>
      <c r="T371" s="181"/>
      <c r="U371" s="181"/>
      <c r="V371" s="194"/>
      <c r="W371" s="194"/>
      <c r="X371" s="194"/>
      <c r="Y371" s="194"/>
      <c r="Z371" s="194"/>
    </row>
    <row r="372" spans="1:26" s="178" customFormat="1" ht="150">
      <c r="A372" s="190">
        <v>40</v>
      </c>
      <c r="B372" s="190" t="s">
        <v>1137</v>
      </c>
      <c r="C372" s="190" t="s">
        <v>1138</v>
      </c>
      <c r="D372" s="190" t="s">
        <v>1139</v>
      </c>
      <c r="E372" s="190" t="s">
        <v>1140</v>
      </c>
      <c r="F372" s="190" t="s">
        <v>75</v>
      </c>
      <c r="G372" s="190" t="s">
        <v>1141</v>
      </c>
      <c r="H372" s="190" t="s">
        <v>1135</v>
      </c>
      <c r="I372" s="190" t="s">
        <v>286</v>
      </c>
      <c r="J372" s="192" t="s">
        <v>1023</v>
      </c>
      <c r="K372" s="195"/>
      <c r="L372" s="181" t="s">
        <v>1129</v>
      </c>
      <c r="M372" s="181"/>
      <c r="N372" s="181" t="str">
        <f t="shared" si="13"/>
        <v>2015</v>
      </c>
      <c r="O372" s="181"/>
      <c r="P372" s="181">
        <v>2</v>
      </c>
      <c r="Q372" s="181">
        <v>3</v>
      </c>
      <c r="R372" s="181"/>
      <c r="S372" s="181"/>
      <c r="T372" s="181"/>
      <c r="U372" s="181"/>
      <c r="V372" s="194"/>
      <c r="W372" s="194"/>
      <c r="X372" s="194"/>
      <c r="Y372" s="194"/>
      <c r="Z372" s="194"/>
    </row>
    <row r="373" spans="1:26" s="178" customFormat="1" ht="120">
      <c r="A373" s="190">
        <v>41</v>
      </c>
      <c r="B373" s="190" t="s">
        <v>1660</v>
      </c>
      <c r="C373" s="190" t="s">
        <v>1661</v>
      </c>
      <c r="D373" s="190" t="s">
        <v>1662</v>
      </c>
      <c r="E373" s="190" t="s">
        <v>1204</v>
      </c>
      <c r="F373" s="190" t="s">
        <v>1353</v>
      </c>
      <c r="G373" s="190" t="s">
        <v>1663</v>
      </c>
      <c r="H373" s="190" t="s">
        <v>1135</v>
      </c>
      <c r="I373" s="190" t="s">
        <v>286</v>
      </c>
      <c r="J373" s="192" t="s">
        <v>1023</v>
      </c>
      <c r="K373" s="195"/>
      <c r="L373" s="181" t="s">
        <v>1664</v>
      </c>
      <c r="M373" s="181"/>
      <c r="N373" s="181" t="str">
        <f t="shared" si="13"/>
        <v>2010</v>
      </c>
      <c r="O373" s="181"/>
      <c r="P373" s="181">
        <v>2</v>
      </c>
      <c r="Q373" s="181">
        <v>3</v>
      </c>
      <c r="R373" s="181"/>
      <c r="S373" s="181"/>
      <c r="T373" s="181"/>
      <c r="U373" s="181"/>
      <c r="V373" s="194"/>
      <c r="W373" s="194"/>
      <c r="X373" s="194"/>
      <c r="Y373" s="194"/>
      <c r="Z373" s="194"/>
    </row>
    <row r="374" spans="1:26" s="178" customFormat="1" ht="120">
      <c r="A374" s="190">
        <v>42</v>
      </c>
      <c r="B374" s="190" t="s">
        <v>1665</v>
      </c>
      <c r="C374" s="190" t="s">
        <v>1666</v>
      </c>
      <c r="D374" s="190" t="s">
        <v>1667</v>
      </c>
      <c r="E374" s="190" t="s">
        <v>1668</v>
      </c>
      <c r="F374" s="190" t="s">
        <v>1669</v>
      </c>
      <c r="G374" s="190" t="s">
        <v>1663</v>
      </c>
      <c r="H374" s="190" t="s">
        <v>1135</v>
      </c>
      <c r="I374" s="190" t="s">
        <v>286</v>
      </c>
      <c r="J374" s="192" t="s">
        <v>1023</v>
      </c>
      <c r="K374" s="195"/>
      <c r="L374" s="181" t="s">
        <v>1075</v>
      </c>
      <c r="M374" s="181"/>
      <c r="N374" s="181" t="str">
        <f t="shared" si="13"/>
        <v>2001</v>
      </c>
      <c r="O374" s="181"/>
      <c r="P374" s="181">
        <v>2</v>
      </c>
      <c r="Q374" s="181">
        <v>3</v>
      </c>
      <c r="R374" s="181"/>
      <c r="S374" s="181"/>
      <c r="T374" s="181"/>
      <c r="U374" s="181"/>
      <c r="V374" s="194"/>
      <c r="W374" s="194"/>
      <c r="X374" s="194"/>
      <c r="Y374" s="194"/>
      <c r="Z374" s="194"/>
    </row>
    <row r="375" spans="1:26" s="178" customFormat="1" ht="60">
      <c r="A375" s="190">
        <v>43</v>
      </c>
      <c r="B375" s="190" t="s">
        <v>1121</v>
      </c>
      <c r="C375" s="190" t="s">
        <v>1095</v>
      </c>
      <c r="D375" s="190" t="s">
        <v>1096</v>
      </c>
      <c r="E375" s="190" t="s">
        <v>768</v>
      </c>
      <c r="F375" s="190" t="s">
        <v>75</v>
      </c>
      <c r="G375" s="190" t="s">
        <v>1122</v>
      </c>
      <c r="H375" s="190" t="s">
        <v>1123</v>
      </c>
      <c r="I375" s="190" t="s">
        <v>1392</v>
      </c>
      <c r="J375" s="192" t="s">
        <v>1023</v>
      </c>
      <c r="K375" s="195"/>
      <c r="L375" s="181" t="s">
        <v>1093</v>
      </c>
      <c r="M375" s="181"/>
      <c r="N375" s="181" t="str">
        <f t="shared" si="13"/>
        <v>2023</v>
      </c>
      <c r="O375" s="181"/>
      <c r="P375" s="181">
        <v>2</v>
      </c>
      <c r="Q375" s="181">
        <v>3</v>
      </c>
      <c r="R375" s="181"/>
      <c r="S375" s="181"/>
      <c r="T375" s="181"/>
      <c r="U375" s="181"/>
      <c r="V375" s="194"/>
      <c r="W375" s="194"/>
      <c r="X375" s="194"/>
      <c r="Y375" s="194"/>
      <c r="Z375" s="194"/>
    </row>
    <row r="376" spans="1:26" s="178" customFormat="1" ht="60">
      <c r="A376" s="190">
        <v>44</v>
      </c>
      <c r="B376" s="190" t="s">
        <v>1124</v>
      </c>
      <c r="C376" s="190" t="s">
        <v>1125</v>
      </c>
      <c r="D376" s="190" t="s">
        <v>1126</v>
      </c>
      <c r="E376" s="190">
        <v>2016</v>
      </c>
      <c r="F376" s="190" t="s">
        <v>246</v>
      </c>
      <c r="G376" s="190" t="s">
        <v>1127</v>
      </c>
      <c r="H376" s="190" t="s">
        <v>1128</v>
      </c>
      <c r="I376" s="190" t="s">
        <v>1393</v>
      </c>
      <c r="J376" s="192" t="s">
        <v>1023</v>
      </c>
      <c r="K376" s="195"/>
      <c r="L376" s="181" t="s">
        <v>1129</v>
      </c>
      <c r="M376" s="181"/>
      <c r="N376" s="181" t="str">
        <f t="shared" si="13"/>
        <v>2016</v>
      </c>
      <c r="O376" s="181"/>
      <c r="P376" s="181">
        <v>2</v>
      </c>
      <c r="Q376" s="181">
        <v>3</v>
      </c>
      <c r="R376" s="181"/>
      <c r="S376" s="181"/>
      <c r="T376" s="181"/>
      <c r="U376" s="181"/>
      <c r="V376" s="194"/>
      <c r="W376" s="194"/>
      <c r="X376" s="194"/>
      <c r="Y376" s="194"/>
      <c r="Z376" s="194"/>
    </row>
    <row r="377" spans="1:26" s="178" customFormat="1" ht="75">
      <c r="A377" s="190">
        <v>45</v>
      </c>
      <c r="B377" s="190" t="s">
        <v>1154</v>
      </c>
      <c r="C377" s="190" t="s">
        <v>1155</v>
      </c>
      <c r="D377" s="190" t="s">
        <v>265</v>
      </c>
      <c r="E377" s="190">
        <v>2012</v>
      </c>
      <c r="F377" s="190" t="s">
        <v>75</v>
      </c>
      <c r="G377" s="190" t="s">
        <v>1156</v>
      </c>
      <c r="H377" s="190" t="s">
        <v>328</v>
      </c>
      <c r="I377" s="190" t="s">
        <v>329</v>
      </c>
      <c r="J377" s="192" t="s">
        <v>1023</v>
      </c>
      <c r="K377" s="195"/>
      <c r="L377" s="181" t="s">
        <v>1157</v>
      </c>
      <c r="M377" s="181"/>
      <c r="N377" s="181" t="str">
        <f t="shared" si="13"/>
        <v>2012</v>
      </c>
      <c r="O377" s="181"/>
      <c r="P377" s="181">
        <v>2</v>
      </c>
      <c r="Q377" s="181">
        <v>4</v>
      </c>
      <c r="R377" s="181"/>
      <c r="S377" s="181"/>
      <c r="T377" s="181"/>
      <c r="U377" s="181"/>
      <c r="V377" s="194"/>
      <c r="W377" s="194"/>
      <c r="X377" s="194"/>
      <c r="Y377" s="194"/>
      <c r="Z377" s="194"/>
    </row>
    <row r="378" spans="1:26" s="178" customFormat="1" ht="409.5">
      <c r="A378" s="190">
        <v>46</v>
      </c>
      <c r="B378" s="190" t="s">
        <v>1158</v>
      </c>
      <c r="C378" s="190" t="s">
        <v>1159</v>
      </c>
      <c r="D378" s="190" t="s">
        <v>1160</v>
      </c>
      <c r="E378" s="190">
        <v>2019</v>
      </c>
      <c r="F378" s="190" t="s">
        <v>75</v>
      </c>
      <c r="G378" s="190" t="s">
        <v>1161</v>
      </c>
      <c r="H378" s="190" t="s">
        <v>1162</v>
      </c>
      <c r="I378" s="190" t="s">
        <v>338</v>
      </c>
      <c r="J378" s="192" t="s">
        <v>1023</v>
      </c>
      <c r="K378" s="195"/>
      <c r="L378" s="181" t="s">
        <v>1024</v>
      </c>
      <c r="M378" s="181"/>
      <c r="N378" s="181" t="str">
        <f t="shared" si="13"/>
        <v>2019</v>
      </c>
      <c r="O378" s="181"/>
      <c r="P378" s="181">
        <v>2</v>
      </c>
      <c r="Q378" s="181">
        <v>4</v>
      </c>
      <c r="R378" s="181"/>
      <c r="S378" s="181"/>
      <c r="T378" s="181"/>
      <c r="U378" s="181"/>
      <c r="V378" s="194"/>
      <c r="W378" s="194"/>
      <c r="X378" s="194"/>
      <c r="Y378" s="194"/>
      <c r="Z378" s="194"/>
    </row>
    <row r="379" spans="1:26" s="178" customFormat="1" ht="409.5">
      <c r="A379" s="190">
        <v>47</v>
      </c>
      <c r="B379" s="190" t="s">
        <v>1163</v>
      </c>
      <c r="C379" s="190" t="s">
        <v>1164</v>
      </c>
      <c r="D379" s="190" t="s">
        <v>1165</v>
      </c>
      <c r="E379" s="190">
        <v>2019</v>
      </c>
      <c r="F379" s="190" t="s">
        <v>75</v>
      </c>
      <c r="G379" s="190" t="s">
        <v>1161</v>
      </c>
      <c r="H379" s="190"/>
      <c r="I379" s="190" t="s">
        <v>338</v>
      </c>
      <c r="J379" s="192" t="s">
        <v>1023</v>
      </c>
      <c r="K379" s="195"/>
      <c r="L379" s="181" t="s">
        <v>1167</v>
      </c>
      <c r="M379" s="181"/>
      <c r="N379" s="181" t="str">
        <f t="shared" si="13"/>
        <v>2019</v>
      </c>
      <c r="O379" s="181"/>
      <c r="P379" s="181">
        <v>2</v>
      </c>
      <c r="Q379" s="181">
        <v>4</v>
      </c>
      <c r="R379" s="181"/>
      <c r="S379" s="181"/>
      <c r="T379" s="181"/>
      <c r="U379" s="181"/>
      <c r="V379" s="194"/>
      <c r="W379" s="194"/>
      <c r="X379" s="194"/>
      <c r="Y379" s="194"/>
      <c r="Z379" s="194"/>
    </row>
    <row r="380" spans="1:26" s="178" customFormat="1" ht="409.5">
      <c r="A380" s="190">
        <v>48</v>
      </c>
      <c r="B380" s="190" t="s">
        <v>1168</v>
      </c>
      <c r="C380" s="204" t="s">
        <v>1169</v>
      </c>
      <c r="D380" s="204" t="s">
        <v>1170</v>
      </c>
      <c r="E380" s="204">
        <v>2017</v>
      </c>
      <c r="F380" s="204" t="s">
        <v>75</v>
      </c>
      <c r="G380" s="255" t="s">
        <v>1171</v>
      </c>
      <c r="H380" s="204" t="s">
        <v>1172</v>
      </c>
      <c r="I380" s="190" t="s">
        <v>1494</v>
      </c>
      <c r="J380" s="192" t="s">
        <v>1023</v>
      </c>
      <c r="K380" s="193"/>
      <c r="L380" s="181" t="s">
        <v>1173</v>
      </c>
      <c r="M380" s="181"/>
      <c r="N380" s="181" t="str">
        <f t="shared" si="13"/>
        <v>2017</v>
      </c>
      <c r="O380" s="181"/>
      <c r="P380" s="181">
        <v>2</v>
      </c>
      <c r="Q380" s="181">
        <v>4</v>
      </c>
      <c r="R380" s="181"/>
      <c r="S380" s="181"/>
      <c r="T380" s="181"/>
      <c r="U380" s="181"/>
      <c r="V380" s="194"/>
      <c r="W380" s="194"/>
      <c r="X380" s="194"/>
      <c r="Y380" s="194"/>
      <c r="Z380" s="194"/>
    </row>
    <row r="381" spans="1:26" s="178" customFormat="1" ht="105">
      <c r="A381" s="190">
        <v>49</v>
      </c>
      <c r="B381" s="190" t="s">
        <v>1194</v>
      </c>
      <c r="C381" s="190" t="s">
        <v>1159</v>
      </c>
      <c r="D381" s="190" t="s">
        <v>1195</v>
      </c>
      <c r="E381" s="190" t="s">
        <v>282</v>
      </c>
      <c r="F381" s="190" t="s">
        <v>75</v>
      </c>
      <c r="G381" s="207" t="s">
        <v>1196</v>
      </c>
      <c r="H381" s="190" t="s">
        <v>362</v>
      </c>
      <c r="I381" s="190" t="s">
        <v>363</v>
      </c>
      <c r="J381" s="192" t="s">
        <v>1023</v>
      </c>
      <c r="K381" s="193"/>
      <c r="L381" s="181" t="s">
        <v>1024</v>
      </c>
      <c r="M381" s="181"/>
      <c r="N381" s="181" t="str">
        <f t="shared" si="13"/>
        <v>2018</v>
      </c>
      <c r="O381" s="181"/>
      <c r="P381" s="181">
        <v>2</v>
      </c>
      <c r="Q381" s="181">
        <v>4</v>
      </c>
      <c r="R381" s="181"/>
      <c r="S381" s="181"/>
      <c r="T381" s="181"/>
      <c r="U381" s="181"/>
      <c r="V381" s="194"/>
      <c r="W381" s="194"/>
      <c r="X381" s="194"/>
      <c r="Y381" s="194"/>
      <c r="Z381" s="194"/>
    </row>
    <row r="382" spans="1:26" s="178" customFormat="1" ht="30">
      <c r="A382" s="190">
        <v>50</v>
      </c>
      <c r="B382" s="198" t="s">
        <v>1197</v>
      </c>
      <c r="C382" s="198" t="s">
        <v>1159</v>
      </c>
      <c r="D382" s="198" t="s">
        <v>1198</v>
      </c>
      <c r="E382" s="198" t="s">
        <v>43</v>
      </c>
      <c r="F382" s="190" t="s">
        <v>75</v>
      </c>
      <c r="G382" s="190" t="s">
        <v>1199</v>
      </c>
      <c r="H382" s="190" t="s">
        <v>1200</v>
      </c>
      <c r="I382" s="190" t="s">
        <v>369</v>
      </c>
      <c r="J382" s="192" t="s">
        <v>1023</v>
      </c>
      <c r="K382" s="193"/>
      <c r="L382" s="181" t="s">
        <v>1024</v>
      </c>
      <c r="M382" s="181"/>
      <c r="N382" s="181" t="str">
        <f t="shared" si="13"/>
        <v>2019</v>
      </c>
      <c r="O382" s="181"/>
      <c r="P382" s="181">
        <v>2</v>
      </c>
      <c r="Q382" s="181">
        <v>4</v>
      </c>
      <c r="R382" s="181"/>
      <c r="S382" s="181"/>
      <c r="T382" s="181"/>
      <c r="U382" s="181"/>
      <c r="V382" s="194"/>
      <c r="W382" s="194"/>
      <c r="X382" s="194"/>
      <c r="Y382" s="194"/>
      <c r="Z382" s="194"/>
    </row>
    <row r="383" spans="1:26" s="178" customFormat="1" ht="105">
      <c r="A383" s="190">
        <v>51</v>
      </c>
      <c r="B383" s="190" t="s">
        <v>1201</v>
      </c>
      <c r="C383" s="190" t="s">
        <v>1202</v>
      </c>
      <c r="D383" s="190" t="s">
        <v>1203</v>
      </c>
      <c r="E383" s="190" t="s">
        <v>1204</v>
      </c>
      <c r="F383" s="190" t="s">
        <v>75</v>
      </c>
      <c r="G383" s="190" t="s">
        <v>1209</v>
      </c>
      <c r="H383" s="190" t="s">
        <v>77</v>
      </c>
      <c r="I383" s="190" t="s">
        <v>78</v>
      </c>
      <c r="J383" s="192" t="s">
        <v>1023</v>
      </c>
      <c r="K383" s="193"/>
      <c r="L383" s="181" t="s">
        <v>1206</v>
      </c>
      <c r="M383" s="181"/>
      <c r="N383" s="181" t="str">
        <f t="shared" si="13"/>
        <v>2010</v>
      </c>
      <c r="O383" s="181"/>
      <c r="P383" s="181">
        <v>2</v>
      </c>
      <c r="Q383" s="181">
        <v>4</v>
      </c>
      <c r="R383" s="181"/>
      <c r="S383" s="181"/>
      <c r="T383" s="181"/>
      <c r="U383" s="181"/>
      <c r="V383" s="194"/>
      <c r="W383" s="194"/>
      <c r="X383" s="194"/>
      <c r="Y383" s="194"/>
      <c r="Z383" s="194"/>
    </row>
    <row r="384" spans="1:26" s="178" customFormat="1" ht="105">
      <c r="A384" s="190">
        <v>52</v>
      </c>
      <c r="B384" s="190" t="s">
        <v>1201</v>
      </c>
      <c r="C384" s="190" t="s">
        <v>1207</v>
      </c>
      <c r="D384" s="190" t="s">
        <v>1208</v>
      </c>
      <c r="E384" s="190" t="s">
        <v>262</v>
      </c>
      <c r="F384" s="190" t="s">
        <v>75</v>
      </c>
      <c r="G384" s="190" t="s">
        <v>1209</v>
      </c>
      <c r="H384" s="190" t="s">
        <v>77</v>
      </c>
      <c r="I384" s="190" t="s">
        <v>78</v>
      </c>
      <c r="J384" s="192" t="s">
        <v>1023</v>
      </c>
      <c r="K384" s="195"/>
      <c r="L384" s="209" t="s">
        <v>1210</v>
      </c>
      <c r="M384" s="181"/>
      <c r="N384" s="181" t="str">
        <f t="shared" si="13"/>
        <v>2016</v>
      </c>
      <c r="O384" s="181"/>
      <c r="P384" s="181">
        <v>2</v>
      </c>
      <c r="Q384" s="181">
        <v>4</v>
      </c>
      <c r="R384" s="181"/>
      <c r="S384" s="181"/>
      <c r="T384" s="181"/>
      <c r="U384" s="181"/>
      <c r="V384" s="194"/>
      <c r="W384" s="194"/>
      <c r="X384" s="194"/>
      <c r="Y384" s="194"/>
      <c r="Z384" s="194"/>
    </row>
    <row r="385" spans="1:26" s="178" customFormat="1" ht="75">
      <c r="A385" s="190">
        <v>53</v>
      </c>
      <c r="B385" s="190" t="s">
        <v>1211</v>
      </c>
      <c r="C385" s="190" t="s">
        <v>1159</v>
      </c>
      <c r="D385" s="190" t="s">
        <v>1212</v>
      </c>
      <c r="E385" s="190">
        <v>2016</v>
      </c>
      <c r="F385" s="190" t="s">
        <v>75</v>
      </c>
      <c r="G385" s="207" t="s">
        <v>1213</v>
      </c>
      <c r="H385" s="190" t="s">
        <v>1214</v>
      </c>
      <c r="I385" s="190" t="s">
        <v>390</v>
      </c>
      <c r="J385" s="192" t="s">
        <v>1023</v>
      </c>
      <c r="K385" s="195"/>
      <c r="L385" s="181" t="s">
        <v>1024</v>
      </c>
      <c r="M385" s="181"/>
      <c r="N385" s="181" t="str">
        <f t="shared" si="13"/>
        <v>2016</v>
      </c>
      <c r="O385" s="181"/>
      <c r="P385" s="181">
        <v>2</v>
      </c>
      <c r="Q385" s="181">
        <v>4</v>
      </c>
      <c r="R385" s="181"/>
      <c r="S385" s="181"/>
      <c r="T385" s="181"/>
      <c r="U385" s="181"/>
      <c r="V385" s="194"/>
      <c r="W385" s="194"/>
      <c r="X385" s="194"/>
      <c r="Y385" s="194"/>
      <c r="Z385" s="194"/>
    </row>
    <row r="386" spans="1:26" s="178" customFormat="1" ht="30">
      <c r="A386" s="190">
        <v>54</v>
      </c>
      <c r="B386" s="190" t="s">
        <v>1215</v>
      </c>
      <c r="C386" s="190" t="s">
        <v>1216</v>
      </c>
      <c r="D386" s="190" t="s">
        <v>1217</v>
      </c>
      <c r="E386" s="190" t="s">
        <v>1218</v>
      </c>
      <c r="F386" s="190" t="s">
        <v>395</v>
      </c>
      <c r="G386" s="190" t="s">
        <v>1219</v>
      </c>
      <c r="H386" s="190" t="s">
        <v>1220</v>
      </c>
      <c r="I386" s="190" t="s">
        <v>398</v>
      </c>
      <c r="J386" s="192" t="s">
        <v>1023</v>
      </c>
      <c r="K386" s="193"/>
      <c r="L386" s="181" t="s">
        <v>1221</v>
      </c>
      <c r="M386" s="181"/>
      <c r="N386" s="181" t="str">
        <f t="shared" si="13"/>
        <v>2009</v>
      </c>
      <c r="O386" s="181"/>
      <c r="P386" s="181">
        <v>2</v>
      </c>
      <c r="Q386" s="181">
        <v>4</v>
      </c>
      <c r="R386" s="181"/>
      <c r="S386" s="181"/>
      <c r="T386" s="181"/>
      <c r="U386" s="181"/>
      <c r="V386" s="194"/>
      <c r="W386" s="194"/>
      <c r="X386" s="194"/>
      <c r="Y386" s="194"/>
      <c r="Z386" s="194"/>
    </row>
    <row r="387" spans="1:26" s="178" customFormat="1" ht="30">
      <c r="A387" s="190">
        <v>55</v>
      </c>
      <c r="B387" s="190" t="s">
        <v>1222</v>
      </c>
      <c r="C387" s="190" t="s">
        <v>1223</v>
      </c>
      <c r="D387" s="190" t="s">
        <v>1224</v>
      </c>
      <c r="E387" s="190" t="s">
        <v>1225</v>
      </c>
      <c r="F387" s="190" t="s">
        <v>403</v>
      </c>
      <c r="G387" s="190" t="s">
        <v>1226</v>
      </c>
      <c r="H387" s="190" t="s">
        <v>1227</v>
      </c>
      <c r="I387" s="190" t="s">
        <v>406</v>
      </c>
      <c r="J387" s="192" t="s">
        <v>1023</v>
      </c>
      <c r="K387" s="193"/>
      <c r="L387" s="209" t="s">
        <v>1210</v>
      </c>
      <c r="M387" s="209"/>
      <c r="N387" s="181" t="str">
        <f t="shared" si="13"/>
        <v>2004</v>
      </c>
      <c r="O387" s="181"/>
      <c r="P387" s="181">
        <v>2</v>
      </c>
      <c r="Q387" s="181">
        <v>4</v>
      </c>
      <c r="R387" s="181"/>
      <c r="S387" s="181"/>
      <c r="T387" s="181"/>
      <c r="U387" s="181"/>
      <c r="V387" s="194"/>
      <c r="W387" s="194"/>
      <c r="X387" s="194"/>
      <c r="Y387" s="194"/>
      <c r="Z387" s="194"/>
    </row>
    <row r="388" spans="1:26" s="178" customFormat="1" ht="30">
      <c r="A388" s="190">
        <v>56</v>
      </c>
      <c r="B388" s="198" t="s">
        <v>1228</v>
      </c>
      <c r="C388" s="198" t="s">
        <v>1229</v>
      </c>
      <c r="D388" s="198" t="s">
        <v>1230</v>
      </c>
      <c r="E388" s="207" t="s">
        <v>35</v>
      </c>
      <c r="F388" s="190" t="s">
        <v>75</v>
      </c>
      <c r="G388" s="242" t="s">
        <v>1231</v>
      </c>
      <c r="H388" s="190"/>
      <c r="I388" s="190" t="s">
        <v>413</v>
      </c>
      <c r="J388" s="192" t="s">
        <v>1023</v>
      </c>
      <c r="K388" s="193"/>
      <c r="L388" s="181" t="s">
        <v>1232</v>
      </c>
      <c r="M388" s="181"/>
      <c r="N388" s="181" t="str">
        <f t="shared" si="13"/>
        <v>2017</v>
      </c>
      <c r="O388" s="181"/>
      <c r="P388" s="181">
        <v>2</v>
      </c>
      <c r="Q388" s="181">
        <v>4</v>
      </c>
      <c r="R388" s="181"/>
      <c r="S388" s="181"/>
      <c r="T388" s="181"/>
      <c r="U388" s="181"/>
      <c r="V388" s="194"/>
      <c r="W388" s="194"/>
      <c r="X388" s="194"/>
      <c r="Y388" s="194"/>
      <c r="Z388" s="194"/>
    </row>
    <row r="389" spans="1:26" s="178" customFormat="1" ht="30">
      <c r="A389" s="190">
        <v>57</v>
      </c>
      <c r="B389" s="198" t="s">
        <v>1233</v>
      </c>
      <c r="C389" s="198" t="s">
        <v>1234</v>
      </c>
      <c r="D389" s="198" t="s">
        <v>1235</v>
      </c>
      <c r="E389" s="207" t="s">
        <v>617</v>
      </c>
      <c r="F389" s="190" t="s">
        <v>75</v>
      </c>
      <c r="G389" s="190" t="s">
        <v>1236</v>
      </c>
      <c r="H389" s="190" t="s">
        <v>1237</v>
      </c>
      <c r="I389" s="190" t="s">
        <v>413</v>
      </c>
      <c r="J389" s="192" t="s">
        <v>1023</v>
      </c>
      <c r="K389" s="193"/>
      <c r="L389" s="181" t="s">
        <v>1024</v>
      </c>
      <c r="M389" s="181"/>
      <c r="N389" s="181" t="str">
        <f t="shared" si="13"/>
        <v>2020</v>
      </c>
      <c r="O389" s="181"/>
      <c r="P389" s="181">
        <v>2</v>
      </c>
      <c r="Q389" s="181">
        <v>4</v>
      </c>
      <c r="R389" s="181"/>
      <c r="S389" s="181"/>
      <c r="T389" s="181"/>
      <c r="U389" s="181"/>
      <c r="V389" s="194"/>
      <c r="W389" s="194"/>
      <c r="X389" s="194"/>
      <c r="Y389" s="194"/>
      <c r="Z389" s="194"/>
    </row>
    <row r="390" spans="1:26" s="178" customFormat="1" ht="30">
      <c r="A390" s="190">
        <v>58</v>
      </c>
      <c r="B390" s="190" t="s">
        <v>1238</v>
      </c>
      <c r="C390" s="242"/>
      <c r="D390" s="190" t="s">
        <v>1239</v>
      </c>
      <c r="E390" s="207" t="s">
        <v>112</v>
      </c>
      <c r="F390" s="190" t="s">
        <v>75</v>
      </c>
      <c r="G390" s="190"/>
      <c r="H390" s="190" t="s">
        <v>1237</v>
      </c>
      <c r="I390" s="190" t="s">
        <v>413</v>
      </c>
      <c r="J390" s="192" t="s">
        <v>1023</v>
      </c>
      <c r="K390" s="193"/>
      <c r="L390" s="181" t="s">
        <v>1240</v>
      </c>
      <c r="M390" s="181"/>
      <c r="N390" s="181">
        <v>2014</v>
      </c>
      <c r="O390" s="181"/>
      <c r="P390" s="181">
        <v>2</v>
      </c>
      <c r="Q390" s="181">
        <v>4</v>
      </c>
      <c r="R390" s="181"/>
      <c r="S390" s="181"/>
      <c r="T390" s="181"/>
      <c r="U390" s="181"/>
      <c r="V390" s="194"/>
      <c r="W390" s="194"/>
      <c r="X390" s="194"/>
      <c r="Y390" s="194"/>
      <c r="Z390" s="194"/>
    </row>
    <row r="391" spans="1:26" s="178" customFormat="1" ht="150">
      <c r="A391" s="190">
        <v>59</v>
      </c>
      <c r="B391" s="190" t="s">
        <v>1241</v>
      </c>
      <c r="C391" s="190" t="s">
        <v>1223</v>
      </c>
      <c r="D391" s="190" t="s">
        <v>1242</v>
      </c>
      <c r="E391" s="190" t="s">
        <v>1243</v>
      </c>
      <c r="F391" s="190" t="s">
        <v>75</v>
      </c>
      <c r="G391" s="190" t="s">
        <v>1244</v>
      </c>
      <c r="H391" s="190" t="s">
        <v>1245</v>
      </c>
      <c r="I391" s="190" t="s">
        <v>89</v>
      </c>
      <c r="J391" s="192" t="s">
        <v>1023</v>
      </c>
      <c r="K391" s="193"/>
      <c r="L391" s="209" t="s">
        <v>1210</v>
      </c>
      <c r="M391" s="181"/>
      <c r="N391" s="181" t="str">
        <f>RIGHT(E391,4)</f>
        <v>2007</v>
      </c>
      <c r="O391" s="181"/>
      <c r="P391" s="181">
        <v>2</v>
      </c>
      <c r="Q391" s="181">
        <v>4</v>
      </c>
      <c r="R391" s="181"/>
      <c r="S391" s="181"/>
      <c r="T391" s="181"/>
      <c r="U391" s="181"/>
      <c r="V391" s="194"/>
      <c r="W391" s="194"/>
      <c r="X391" s="194"/>
      <c r="Y391" s="194"/>
      <c r="Z391" s="194"/>
    </row>
    <row r="392" spans="1:26" s="178" customFormat="1" ht="150">
      <c r="A392" s="190">
        <v>60</v>
      </c>
      <c r="B392" s="190" t="s">
        <v>1246</v>
      </c>
      <c r="C392" s="190" t="s">
        <v>1247</v>
      </c>
      <c r="D392" s="190" t="s">
        <v>1248</v>
      </c>
      <c r="E392" s="190" t="s">
        <v>35</v>
      </c>
      <c r="F392" s="190" t="s">
        <v>75</v>
      </c>
      <c r="G392" s="190" t="s">
        <v>1244</v>
      </c>
      <c r="H392" s="190" t="s">
        <v>1245</v>
      </c>
      <c r="I392" s="190" t="s">
        <v>89</v>
      </c>
      <c r="J392" s="192" t="s">
        <v>1023</v>
      </c>
      <c r="K392" s="193"/>
      <c r="L392" s="181" t="s">
        <v>1250</v>
      </c>
      <c r="M392" s="181"/>
      <c r="N392" s="181">
        <v>2017</v>
      </c>
      <c r="O392" s="181"/>
      <c r="P392" s="181">
        <v>2</v>
      </c>
      <c r="Q392" s="181">
        <v>4</v>
      </c>
      <c r="R392" s="181"/>
      <c r="S392" s="181"/>
      <c r="T392" s="181"/>
      <c r="U392" s="181"/>
      <c r="V392" s="194"/>
      <c r="W392" s="194"/>
      <c r="X392" s="194"/>
      <c r="Y392" s="194"/>
      <c r="Z392" s="194"/>
    </row>
    <row r="393" spans="1:26" s="178" customFormat="1" ht="30">
      <c r="A393" s="190">
        <v>61</v>
      </c>
      <c r="B393" s="190" t="s">
        <v>1251</v>
      </c>
      <c r="C393" s="218" t="s">
        <v>1252</v>
      </c>
      <c r="D393" s="218" t="s">
        <v>1253</v>
      </c>
      <c r="E393" s="218" t="s">
        <v>1254</v>
      </c>
      <c r="F393" s="190" t="s">
        <v>94</v>
      </c>
      <c r="G393" s="190" t="s">
        <v>1255</v>
      </c>
      <c r="H393" s="190" t="s">
        <v>1670</v>
      </c>
      <c r="I393" s="190" t="s">
        <v>97</v>
      </c>
      <c r="J393" s="192" t="s">
        <v>1023</v>
      </c>
      <c r="K393" s="193"/>
      <c r="L393" s="195"/>
      <c r="M393" s="181"/>
      <c r="N393" s="181" t="str">
        <f>RIGHT(E393,4)</f>
        <v>2020</v>
      </c>
      <c r="O393" s="181"/>
      <c r="P393" s="181">
        <v>2</v>
      </c>
      <c r="Q393" s="181">
        <v>4</v>
      </c>
      <c r="R393" s="181"/>
      <c r="S393" s="181"/>
      <c r="T393" s="181"/>
      <c r="U393" s="181"/>
      <c r="V393" s="194"/>
      <c r="W393" s="194"/>
      <c r="X393" s="194"/>
      <c r="Y393" s="194"/>
      <c r="Z393" s="194"/>
    </row>
    <row r="394" spans="1:26" s="178" customFormat="1" ht="60">
      <c r="A394" s="190">
        <v>62</v>
      </c>
      <c r="B394" s="190" t="s">
        <v>1233</v>
      </c>
      <c r="C394" s="190" t="s">
        <v>1159</v>
      </c>
      <c r="D394" s="190" t="s">
        <v>1256</v>
      </c>
      <c r="E394" s="190">
        <v>2023</v>
      </c>
      <c r="F394" s="190" t="s">
        <v>75</v>
      </c>
      <c r="G394" s="207" t="s">
        <v>1257</v>
      </c>
      <c r="H394" s="190" t="s">
        <v>1258</v>
      </c>
      <c r="I394" s="190" t="s">
        <v>451</v>
      </c>
      <c r="J394" s="192" t="s">
        <v>1023</v>
      </c>
      <c r="K394" s="193"/>
      <c r="L394" s="195" t="s">
        <v>1024</v>
      </c>
      <c r="M394" s="181"/>
      <c r="N394" s="181" t="str">
        <f>RIGHT(E394,4)</f>
        <v>2023</v>
      </c>
      <c r="O394" s="181"/>
      <c r="P394" s="181">
        <v>2</v>
      </c>
      <c r="Q394" s="181">
        <v>4</v>
      </c>
      <c r="R394" s="181"/>
      <c r="S394" s="181"/>
      <c r="T394" s="181"/>
      <c r="U394" s="181"/>
      <c r="V394" s="194"/>
      <c r="W394" s="194"/>
      <c r="X394" s="194"/>
      <c r="Y394" s="194"/>
      <c r="Z394" s="194"/>
    </row>
    <row r="395" spans="1:26" s="178" customFormat="1" ht="30">
      <c r="A395" s="190">
        <v>63</v>
      </c>
      <c r="B395" s="256" t="s">
        <v>1146</v>
      </c>
      <c r="C395" s="257" t="s">
        <v>1147</v>
      </c>
      <c r="D395" s="258" t="s">
        <v>1148</v>
      </c>
      <c r="E395" s="257" t="s">
        <v>59</v>
      </c>
      <c r="F395" s="175" t="s">
        <v>60</v>
      </c>
      <c r="G395" s="175" t="s">
        <v>1149</v>
      </c>
      <c r="H395" s="175" t="s">
        <v>61</v>
      </c>
      <c r="I395" s="173" t="s">
        <v>62</v>
      </c>
      <c r="J395" s="200" t="s">
        <v>1023</v>
      </c>
      <c r="K395" s="201"/>
      <c r="L395" s="181"/>
      <c r="M395" s="181"/>
      <c r="N395" s="181"/>
      <c r="O395" s="181"/>
      <c r="P395" s="181">
        <v>2</v>
      </c>
      <c r="Q395" s="181"/>
      <c r="R395" s="181"/>
      <c r="S395" s="181"/>
      <c r="T395" s="181"/>
      <c r="U395" s="181"/>
      <c r="V395" s="194"/>
      <c r="W395" s="194"/>
      <c r="X395" s="194"/>
      <c r="Y395" s="194"/>
      <c r="Z395" s="194"/>
    </row>
    <row r="396" spans="1:26" s="178" customFormat="1" ht="315">
      <c r="A396" s="190">
        <v>64</v>
      </c>
      <c r="B396" s="256" t="s">
        <v>1150</v>
      </c>
      <c r="C396" s="175" t="s">
        <v>1151</v>
      </c>
      <c r="D396" s="173" t="s">
        <v>1152</v>
      </c>
      <c r="E396" s="175" t="s">
        <v>59</v>
      </c>
      <c r="F396" s="175" t="s">
        <v>60</v>
      </c>
      <c r="G396" s="175" t="s">
        <v>1153</v>
      </c>
      <c r="H396" s="175" t="s">
        <v>61</v>
      </c>
      <c r="I396" s="173" t="s">
        <v>62</v>
      </c>
      <c r="J396" s="200" t="s">
        <v>1023</v>
      </c>
      <c r="K396" s="201"/>
      <c r="L396" s="181"/>
      <c r="M396" s="181"/>
      <c r="N396" s="181"/>
      <c r="O396" s="181"/>
      <c r="P396" s="181">
        <v>2</v>
      </c>
      <c r="Q396" s="181"/>
      <c r="R396" s="181"/>
      <c r="S396" s="181"/>
      <c r="T396" s="181"/>
      <c r="U396" s="181"/>
      <c r="V396" s="194"/>
      <c r="W396" s="194"/>
      <c r="X396" s="194"/>
      <c r="Y396" s="194"/>
      <c r="Z396" s="194"/>
    </row>
    <row r="397" spans="1:26" s="178" customFormat="1" ht="375">
      <c r="A397" s="190">
        <v>65</v>
      </c>
      <c r="B397" s="198" t="s">
        <v>1174</v>
      </c>
      <c r="C397" s="202" t="s">
        <v>1175</v>
      </c>
      <c r="D397" s="202" t="s">
        <v>1176</v>
      </c>
      <c r="E397" s="203">
        <v>2011</v>
      </c>
      <c r="F397" s="204" t="s">
        <v>66</v>
      </c>
      <c r="G397" s="259" t="s">
        <v>1192</v>
      </c>
      <c r="H397" s="205" t="s">
        <v>1178</v>
      </c>
      <c r="I397" s="190" t="s">
        <v>1292</v>
      </c>
      <c r="J397" s="192" t="s">
        <v>1023</v>
      </c>
      <c r="K397" s="193"/>
      <c r="L397" s="181" t="s">
        <v>1179</v>
      </c>
      <c r="M397" s="181"/>
      <c r="N397" s="181" t="str">
        <f>RIGHT(E397,4)</f>
        <v>2011</v>
      </c>
      <c r="O397" s="181"/>
      <c r="P397" s="181">
        <v>2</v>
      </c>
      <c r="Q397" s="181"/>
      <c r="R397" s="181"/>
      <c r="S397" s="181"/>
      <c r="T397" s="181"/>
      <c r="U397" s="181"/>
      <c r="V397" s="194"/>
      <c r="W397" s="194"/>
      <c r="X397" s="194"/>
      <c r="Y397" s="194"/>
      <c r="Z397" s="194"/>
    </row>
    <row r="398" spans="1:26" s="178" customFormat="1" ht="30">
      <c r="A398" s="190">
        <v>66</v>
      </c>
      <c r="B398" s="198" t="s">
        <v>1180</v>
      </c>
      <c r="C398" s="245" t="s">
        <v>1181</v>
      </c>
      <c r="D398" s="198" t="s">
        <v>1182</v>
      </c>
      <c r="E398" s="191">
        <v>2023</v>
      </c>
      <c r="F398" s="190" t="s">
        <v>66</v>
      </c>
      <c r="G398" s="198" t="s">
        <v>1183</v>
      </c>
      <c r="H398" s="204"/>
      <c r="I398" s="190" t="s">
        <v>1292</v>
      </c>
      <c r="J398" s="192" t="s">
        <v>1023</v>
      </c>
      <c r="K398" s="193"/>
      <c r="L398" s="181" t="s">
        <v>1184</v>
      </c>
      <c r="M398" s="181"/>
      <c r="N398" s="181" t="str">
        <f>RIGHT(E398,4)</f>
        <v>2023</v>
      </c>
      <c r="O398" s="181"/>
      <c r="P398" s="181">
        <v>2</v>
      </c>
      <c r="Q398" s="181"/>
      <c r="R398" s="181"/>
      <c r="S398" s="181"/>
      <c r="T398" s="181"/>
      <c r="U398" s="181"/>
      <c r="V398" s="194"/>
      <c r="W398" s="194"/>
      <c r="X398" s="194"/>
      <c r="Y398" s="194"/>
      <c r="Z398" s="194"/>
    </row>
    <row r="399" spans="1:26" s="178" customFormat="1" ht="30">
      <c r="A399" s="190">
        <v>67</v>
      </c>
      <c r="B399" s="198" t="s">
        <v>1185</v>
      </c>
      <c r="C399" s="245" t="s">
        <v>1186</v>
      </c>
      <c r="D399" s="198" t="s">
        <v>1187</v>
      </c>
      <c r="E399" s="191">
        <v>2022</v>
      </c>
      <c r="F399" s="190" t="s">
        <v>66</v>
      </c>
      <c r="G399" s="198" t="s">
        <v>1183</v>
      </c>
      <c r="H399" s="204"/>
      <c r="I399" s="190" t="s">
        <v>1292</v>
      </c>
      <c r="J399" s="192" t="s">
        <v>1023</v>
      </c>
      <c r="K399" s="195"/>
      <c r="L399" s="181" t="s">
        <v>1188</v>
      </c>
      <c r="M399" s="181"/>
      <c r="N399" s="181" t="str">
        <f>RIGHT(E399,4)</f>
        <v>2022</v>
      </c>
      <c r="O399" s="181"/>
      <c r="P399" s="181">
        <v>2</v>
      </c>
      <c r="Q399" s="181"/>
      <c r="R399" s="181"/>
      <c r="S399" s="181"/>
      <c r="T399" s="181"/>
      <c r="U399" s="181"/>
      <c r="V399" s="194"/>
      <c r="W399" s="194"/>
      <c r="X399" s="194"/>
      <c r="Y399" s="194"/>
      <c r="Z399" s="194"/>
    </row>
    <row r="400" spans="1:26" s="178" customFormat="1" ht="390">
      <c r="A400" s="190">
        <v>68</v>
      </c>
      <c r="B400" s="198" t="s">
        <v>1189</v>
      </c>
      <c r="C400" s="202" t="s">
        <v>1190</v>
      </c>
      <c r="D400" s="202" t="s">
        <v>1191</v>
      </c>
      <c r="E400" s="203">
        <v>2022</v>
      </c>
      <c r="F400" s="204" t="s">
        <v>66</v>
      </c>
      <c r="G400" s="259" t="s">
        <v>1177</v>
      </c>
      <c r="H400" s="204"/>
      <c r="I400" s="190" t="s">
        <v>1292</v>
      </c>
      <c r="J400" s="192" t="s">
        <v>1023</v>
      </c>
      <c r="K400" s="195"/>
      <c r="L400" s="181" t="s">
        <v>1193</v>
      </c>
      <c r="M400" s="181"/>
      <c r="N400" s="181" t="str">
        <f>RIGHT(E400,4)</f>
        <v>2022</v>
      </c>
      <c r="O400" s="181"/>
      <c r="P400" s="181">
        <v>2</v>
      </c>
      <c r="Q400" s="181"/>
      <c r="R400" s="181"/>
      <c r="S400" s="181"/>
      <c r="T400" s="181"/>
      <c r="U400" s="181"/>
      <c r="V400" s="194"/>
      <c r="W400" s="194"/>
      <c r="X400" s="194"/>
      <c r="Y400" s="194"/>
      <c r="Z400" s="194"/>
    </row>
    <row r="401" spans="1:26">
      <c r="A401" s="179"/>
      <c r="B401" s="181"/>
      <c r="C401" s="181"/>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row>
    <row r="402" spans="1:26">
      <c r="A402" s="179"/>
      <c r="B402" s="181"/>
      <c r="C402" s="181"/>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row>
    <row r="403" spans="1:26">
      <c r="A403" s="179"/>
      <c r="B403" s="181"/>
      <c r="C403" s="181"/>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row>
    <row r="404" spans="1:26">
      <c r="A404" s="179"/>
      <c r="B404" s="181"/>
      <c r="C404" s="181"/>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row>
    <row r="405" spans="1:26">
      <c r="A405" s="179"/>
      <c r="B405" s="181"/>
      <c r="C405" s="181"/>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row>
    <row r="406" spans="1:26">
      <c r="A406" s="179"/>
      <c r="B406" s="181"/>
      <c r="C406" s="181"/>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row>
    <row r="407" spans="1:26">
      <c r="A407" s="179"/>
      <c r="B407" s="181"/>
      <c r="C407" s="181"/>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row>
    <row r="408" spans="1:26">
      <c r="A408" s="179"/>
      <c r="B408" s="181"/>
      <c r="C408" s="181"/>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row>
    <row r="409" spans="1:26">
      <c r="A409" s="179"/>
      <c r="B409" s="181"/>
      <c r="C409" s="181"/>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row>
    <row r="410" spans="1:26">
      <c r="A410" s="179"/>
      <c r="B410" s="181"/>
      <c r="C410" s="181"/>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row>
    <row r="411" spans="1:26">
      <c r="A411" s="179"/>
      <c r="B411" s="181"/>
      <c r="C411" s="181"/>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row>
    <row r="412" spans="1:26">
      <c r="A412" s="179"/>
      <c r="B412" s="181"/>
      <c r="C412" s="181"/>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row>
    <row r="413" spans="1:26">
      <c r="A413" s="179"/>
      <c r="B413" s="181"/>
      <c r="C413" s="181"/>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row>
    <row r="414" spans="1:26">
      <c r="A414" s="179"/>
      <c r="B414" s="181"/>
      <c r="C414" s="181"/>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row>
    <row r="415" spans="1:26">
      <c r="A415" s="179"/>
      <c r="B415" s="181"/>
      <c r="C415" s="181"/>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row>
    <row r="416" spans="1:26">
      <c r="A416" s="179"/>
      <c r="B416" s="181"/>
      <c r="C416" s="181"/>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row>
    <row r="417" spans="1:26">
      <c r="A417" s="179"/>
      <c r="B417" s="181"/>
      <c r="C417" s="181"/>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row>
    <row r="418" spans="1:26">
      <c r="A418" s="179"/>
      <c r="B418" s="181"/>
      <c r="C418" s="181"/>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row>
    <row r="419" spans="1:26">
      <c r="A419" s="179"/>
      <c r="B419" s="181"/>
      <c r="C419" s="181"/>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row>
    <row r="420" spans="1:26">
      <c r="A420" s="179"/>
      <c r="B420" s="181"/>
      <c r="C420" s="181"/>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row>
    <row r="421" spans="1:26">
      <c r="A421" s="179"/>
      <c r="B421" s="181"/>
      <c r="C421" s="181"/>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row>
    <row r="422" spans="1:26">
      <c r="A422" s="179"/>
      <c r="B422" s="181"/>
      <c r="C422" s="181"/>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row>
    <row r="423" spans="1:26">
      <c r="A423" s="179"/>
      <c r="B423" s="181"/>
      <c r="C423" s="181"/>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row>
    <row r="424" spans="1:26">
      <c r="A424" s="179"/>
      <c r="B424" s="181"/>
      <c r="C424" s="181"/>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row>
    <row r="425" spans="1:26">
      <c r="A425" s="179"/>
      <c r="B425" s="181"/>
      <c r="C425" s="181"/>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row>
    <row r="426" spans="1:26">
      <c r="A426" s="179"/>
      <c r="B426" s="181"/>
      <c r="C426" s="181"/>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row>
    <row r="427" spans="1:26">
      <c r="A427" s="179"/>
      <c r="B427" s="181"/>
      <c r="C427" s="181"/>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row>
    <row r="428" spans="1:26">
      <c r="A428" s="179"/>
      <c r="B428" s="181"/>
      <c r="C428" s="181"/>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row>
    <row r="429" spans="1:26">
      <c r="A429" s="179"/>
      <c r="B429" s="181"/>
      <c r="C429" s="181"/>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row>
    <row r="430" spans="1:26">
      <c r="A430" s="179"/>
      <c r="B430" s="181"/>
      <c r="C430" s="181"/>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row>
    <row r="431" spans="1:26">
      <c r="A431" s="179"/>
      <c r="B431" s="181"/>
      <c r="C431" s="181"/>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row>
    <row r="432" spans="1:26">
      <c r="A432" s="179"/>
      <c r="B432" s="181"/>
      <c r="C432" s="181"/>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row>
    <row r="433" spans="1:26">
      <c r="A433" s="179"/>
      <c r="B433" s="181"/>
      <c r="C433" s="181"/>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row>
    <row r="434" spans="1:26">
      <c r="A434" s="179"/>
      <c r="B434" s="181"/>
      <c r="C434" s="181"/>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row>
    <row r="435" spans="1:26">
      <c r="A435" s="179"/>
      <c r="B435" s="181"/>
      <c r="C435" s="181"/>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row>
    <row r="436" spans="1:26">
      <c r="A436" s="179"/>
      <c r="B436" s="181"/>
      <c r="C436" s="181"/>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row>
    <row r="437" spans="1:26">
      <c r="A437" s="179"/>
      <c r="B437" s="181"/>
      <c r="C437" s="181"/>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row>
    <row r="438" spans="1:26">
      <c r="A438" s="179"/>
      <c r="B438" s="181"/>
      <c r="C438" s="181"/>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row>
    <row r="439" spans="1:26">
      <c r="A439" s="179"/>
      <c r="B439" s="181"/>
      <c r="C439" s="181"/>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row>
    <row r="440" spans="1:26">
      <c r="A440" s="179"/>
      <c r="B440" s="181"/>
      <c r="C440" s="181"/>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row>
    <row r="441" spans="1:26">
      <c r="A441" s="179"/>
      <c r="B441" s="181"/>
      <c r="C441" s="181"/>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row>
    <row r="442" spans="1:26">
      <c r="A442" s="179"/>
      <c r="B442" s="181"/>
      <c r="C442" s="181"/>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row>
    <row r="443" spans="1:26">
      <c r="A443" s="179"/>
      <c r="B443" s="181"/>
      <c r="C443" s="181"/>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row>
    <row r="444" spans="1:26">
      <c r="A444" s="179"/>
      <c r="B444" s="181"/>
      <c r="C444" s="181"/>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row>
    <row r="445" spans="1:26">
      <c r="A445" s="179"/>
      <c r="B445" s="181"/>
      <c r="C445" s="181"/>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row>
    <row r="446" spans="1:26">
      <c r="A446" s="179"/>
      <c r="B446" s="181"/>
      <c r="C446" s="181"/>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row>
    <row r="447" spans="1:26">
      <c r="A447" s="179"/>
      <c r="B447" s="181"/>
      <c r="C447" s="181"/>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row>
    <row r="448" spans="1:26">
      <c r="A448" s="179"/>
      <c r="B448" s="181"/>
      <c r="C448" s="181"/>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row>
    <row r="449" spans="1:26">
      <c r="A449" s="179"/>
      <c r="B449" s="181"/>
      <c r="C449" s="181"/>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row>
    <row r="450" spans="1:26">
      <c r="A450" s="179"/>
      <c r="B450" s="181"/>
      <c r="C450" s="181"/>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row>
    <row r="451" spans="1:26">
      <c r="A451" s="179"/>
      <c r="B451" s="181"/>
      <c r="C451" s="181"/>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row>
    <row r="452" spans="1:26">
      <c r="A452" s="179"/>
      <c r="B452" s="181"/>
      <c r="C452" s="181"/>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row>
    <row r="453" spans="1:26">
      <c r="A453" s="179"/>
      <c r="B453" s="181"/>
      <c r="C453" s="181"/>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row>
    <row r="454" spans="1:26">
      <c r="A454" s="179"/>
      <c r="B454" s="181"/>
      <c r="C454" s="181"/>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row>
    <row r="455" spans="1:26">
      <c r="A455" s="179"/>
      <c r="B455" s="181"/>
      <c r="C455" s="181"/>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row>
    <row r="456" spans="1:26">
      <c r="A456" s="179"/>
      <c r="B456" s="181"/>
      <c r="C456" s="181"/>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row>
    <row r="457" spans="1:26">
      <c r="A457" s="179"/>
      <c r="B457" s="181"/>
      <c r="C457" s="181"/>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row>
    <row r="458" spans="1:26">
      <c r="A458" s="179"/>
      <c r="B458" s="181"/>
      <c r="C458" s="181"/>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row>
    <row r="459" spans="1:26">
      <c r="A459" s="179"/>
      <c r="B459" s="181"/>
      <c r="C459" s="181"/>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row>
    <row r="460" spans="1:26">
      <c r="A460" s="179"/>
      <c r="B460" s="181"/>
      <c r="C460" s="181"/>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row>
    <row r="461" spans="1:26">
      <c r="A461" s="179"/>
      <c r="B461" s="181"/>
      <c r="C461" s="181"/>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row>
    <row r="462" spans="1:26">
      <c r="A462" s="179"/>
      <c r="B462" s="181"/>
      <c r="C462" s="181"/>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row>
    <row r="463" spans="1:26">
      <c r="A463" s="179"/>
      <c r="B463" s="181"/>
      <c r="C463" s="181"/>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row>
    <row r="464" spans="1:26">
      <c r="A464" s="179"/>
      <c r="B464" s="181"/>
      <c r="C464" s="181"/>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row>
    <row r="465" spans="1:26">
      <c r="A465" s="179"/>
      <c r="B465" s="181"/>
      <c r="C465" s="181"/>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row>
    <row r="466" spans="1:26">
      <c r="A466" s="179"/>
      <c r="B466" s="181"/>
      <c r="C466" s="181"/>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row>
    <row r="467" spans="1:26">
      <c r="A467" s="179"/>
      <c r="B467" s="181"/>
      <c r="C467" s="181"/>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row>
    <row r="468" spans="1:26">
      <c r="A468" s="179"/>
      <c r="B468" s="181"/>
      <c r="C468" s="181"/>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row>
    <row r="469" spans="1:26">
      <c r="A469" s="179"/>
      <c r="B469" s="181"/>
      <c r="C469" s="181"/>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row>
    <row r="470" spans="1:26">
      <c r="A470" s="179"/>
      <c r="B470" s="181"/>
      <c r="C470" s="181"/>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row>
    <row r="471" spans="1:26">
      <c r="A471" s="179"/>
      <c r="B471" s="181"/>
      <c r="C471" s="181"/>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row>
    <row r="472" spans="1:26">
      <c r="A472" s="179"/>
      <c r="B472" s="181"/>
      <c r="C472" s="181"/>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row>
    <row r="473" spans="1:26">
      <c r="A473" s="179"/>
      <c r="B473" s="181"/>
      <c r="C473" s="181"/>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row>
    <row r="474" spans="1:26">
      <c r="A474" s="179"/>
      <c r="B474" s="181"/>
      <c r="C474" s="181"/>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row>
    <row r="475" spans="1:26">
      <c r="A475" s="179"/>
      <c r="B475" s="181"/>
      <c r="C475" s="181"/>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row>
    <row r="476" spans="1:26">
      <c r="A476" s="179"/>
      <c r="B476" s="181"/>
      <c r="C476" s="181"/>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row>
    <row r="477" spans="1:26">
      <c r="A477" s="179"/>
      <c r="B477" s="181"/>
      <c r="C477" s="181"/>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row>
    <row r="478" spans="1:26">
      <c r="A478" s="179"/>
      <c r="B478" s="181"/>
      <c r="C478" s="181"/>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row>
    <row r="479" spans="1:26">
      <c r="A479" s="179"/>
      <c r="B479" s="181"/>
      <c r="C479" s="181"/>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row>
    <row r="480" spans="1:26">
      <c r="A480" s="179"/>
      <c r="B480" s="181"/>
      <c r="C480" s="181"/>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row>
    <row r="481" spans="1:26">
      <c r="A481" s="179"/>
      <c r="B481" s="181"/>
      <c r="C481" s="181"/>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row>
    <row r="482" spans="1:26">
      <c r="A482" s="179"/>
      <c r="B482" s="181"/>
      <c r="C482" s="181"/>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row>
    <row r="483" spans="1:26">
      <c r="A483" s="179"/>
      <c r="B483" s="181"/>
      <c r="C483" s="181"/>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row>
    <row r="484" spans="1:26">
      <c r="A484" s="179"/>
      <c r="B484" s="181"/>
      <c r="C484" s="181"/>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row>
    <row r="485" spans="1:26">
      <c r="A485" s="179"/>
      <c r="B485" s="181"/>
      <c r="C485" s="181"/>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row>
    <row r="486" spans="1:26">
      <c r="A486" s="179"/>
      <c r="B486" s="181"/>
      <c r="C486" s="181"/>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row>
    <row r="487" spans="1:26">
      <c r="A487" s="179"/>
      <c r="B487" s="181"/>
      <c r="C487" s="181"/>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row>
    <row r="488" spans="1:26">
      <c r="A488" s="179"/>
      <c r="B488" s="181"/>
      <c r="C488" s="181"/>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row>
    <row r="489" spans="1:26">
      <c r="A489" s="179"/>
      <c r="B489" s="181"/>
      <c r="C489" s="181"/>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row>
    <row r="490" spans="1:26">
      <c r="A490" s="179"/>
      <c r="B490" s="181"/>
      <c r="C490" s="181"/>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row>
    <row r="491" spans="1:26">
      <c r="A491" s="179"/>
      <c r="B491" s="181"/>
      <c r="C491" s="181"/>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row>
    <row r="492" spans="1:26">
      <c r="A492" s="179"/>
      <c r="B492" s="181"/>
      <c r="C492" s="181"/>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row>
    <row r="493" spans="1:26">
      <c r="A493" s="179"/>
      <c r="B493" s="181"/>
      <c r="C493" s="181"/>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row>
    <row r="494" spans="1:26">
      <c r="A494" s="179"/>
      <c r="B494" s="181"/>
      <c r="C494" s="181"/>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row>
    <row r="495" spans="1:26">
      <c r="A495" s="179"/>
      <c r="B495" s="181"/>
      <c r="C495" s="181"/>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row>
    <row r="496" spans="1:26">
      <c r="A496" s="179"/>
      <c r="B496" s="181"/>
      <c r="C496" s="181"/>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row>
    <row r="497" spans="1:26">
      <c r="A497" s="179"/>
      <c r="B497" s="181"/>
      <c r="C497" s="181"/>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row>
    <row r="498" spans="1:26">
      <c r="A498" s="179"/>
      <c r="B498" s="181"/>
      <c r="C498" s="181"/>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row>
    <row r="499" spans="1:26">
      <c r="A499" s="179"/>
      <c r="B499" s="181"/>
      <c r="C499" s="181"/>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row>
    <row r="500" spans="1:26">
      <c r="A500" s="179"/>
      <c r="B500" s="181"/>
      <c r="C500" s="181"/>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row>
    <row r="501" spans="1:26">
      <c r="A501" s="179"/>
      <c r="B501" s="181"/>
      <c r="C501" s="181"/>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row>
    <row r="502" spans="1:26">
      <c r="A502" s="179"/>
      <c r="B502" s="181"/>
      <c r="C502" s="181"/>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row>
    <row r="503" spans="1:26">
      <c r="A503" s="179"/>
      <c r="B503" s="181"/>
      <c r="C503" s="181"/>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row>
    <row r="504" spans="1:26">
      <c r="A504" s="179"/>
      <c r="B504" s="181"/>
      <c r="C504" s="181"/>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row>
    <row r="505" spans="1:26">
      <c r="A505" s="179"/>
      <c r="B505" s="181"/>
      <c r="C505" s="181"/>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row>
    <row r="506" spans="1:26">
      <c r="A506" s="179"/>
      <c r="B506" s="181"/>
      <c r="C506" s="181"/>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row>
    <row r="507" spans="1:26">
      <c r="A507" s="179"/>
      <c r="B507" s="181"/>
      <c r="C507" s="181"/>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row>
    <row r="508" spans="1:26">
      <c r="A508" s="179"/>
      <c r="B508" s="181"/>
      <c r="C508" s="181"/>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row>
    <row r="509" spans="1:26">
      <c r="A509" s="179"/>
      <c r="B509" s="181"/>
      <c r="C509" s="181"/>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row>
    <row r="510" spans="1:26">
      <c r="A510" s="179"/>
      <c r="B510" s="181"/>
      <c r="C510" s="181"/>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row>
    <row r="511" spans="1:26">
      <c r="A511" s="179"/>
      <c r="B511" s="181"/>
      <c r="C511" s="181"/>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row>
    <row r="512" spans="1:26">
      <c r="A512" s="179"/>
      <c r="B512" s="181"/>
      <c r="C512" s="181"/>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row>
    <row r="513" spans="1:26">
      <c r="A513" s="179"/>
      <c r="B513" s="181"/>
      <c r="C513" s="181"/>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row>
    <row r="514" spans="1:26">
      <c r="A514" s="179"/>
      <c r="B514" s="181"/>
      <c r="C514" s="181"/>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row>
    <row r="515" spans="1:26">
      <c r="A515" s="179"/>
      <c r="B515" s="181"/>
      <c r="C515" s="181"/>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row>
    <row r="516" spans="1:26">
      <c r="A516" s="179"/>
      <c r="B516" s="181"/>
      <c r="C516" s="181"/>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row>
    <row r="517" spans="1:26">
      <c r="A517" s="179"/>
      <c r="B517" s="181"/>
      <c r="C517" s="181"/>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row>
    <row r="518" spans="1:26">
      <c r="A518" s="179"/>
      <c r="B518" s="181"/>
      <c r="C518" s="181"/>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row>
    <row r="519" spans="1:26">
      <c r="A519" s="179"/>
      <c r="B519" s="181"/>
      <c r="C519" s="181"/>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row>
    <row r="520" spans="1:26">
      <c r="A520" s="179"/>
      <c r="B520" s="181"/>
      <c r="C520" s="181"/>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row>
    <row r="521" spans="1:26">
      <c r="A521" s="179"/>
      <c r="B521" s="181"/>
      <c r="C521" s="181"/>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row>
    <row r="522" spans="1:26">
      <c r="A522" s="179"/>
      <c r="B522" s="181"/>
      <c r="C522" s="181"/>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row>
    <row r="523" spans="1:26">
      <c r="A523" s="179"/>
      <c r="B523" s="181"/>
      <c r="C523" s="181"/>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row>
    <row r="524" spans="1:26">
      <c r="A524" s="179"/>
      <c r="B524" s="181"/>
      <c r="C524" s="181"/>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row>
    <row r="525" spans="1:26">
      <c r="A525" s="179"/>
      <c r="B525" s="181"/>
      <c r="C525" s="181"/>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row>
    <row r="526" spans="1:26">
      <c r="A526" s="179"/>
      <c r="B526" s="181"/>
      <c r="C526" s="181"/>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row>
    <row r="527" spans="1:26">
      <c r="A527" s="179"/>
      <c r="B527" s="181"/>
      <c r="C527" s="181"/>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row>
    <row r="528" spans="1:26">
      <c r="A528" s="179"/>
      <c r="B528" s="181"/>
      <c r="C528" s="181"/>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row>
    <row r="529" spans="1:26">
      <c r="A529" s="179"/>
      <c r="B529" s="181"/>
      <c r="C529" s="181"/>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row>
    <row r="530" spans="1:26">
      <c r="A530" s="179"/>
      <c r="B530" s="181"/>
      <c r="C530" s="181"/>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row>
    <row r="531" spans="1:26">
      <c r="A531" s="179"/>
      <c r="B531" s="181"/>
      <c r="C531" s="181"/>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row>
    <row r="532" spans="1:26">
      <c r="A532" s="179"/>
      <c r="B532" s="181"/>
      <c r="C532" s="181"/>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row>
    <row r="533" spans="1:26">
      <c r="A533" s="179"/>
      <c r="B533" s="181"/>
      <c r="C533" s="181"/>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row>
    <row r="534" spans="1:26">
      <c r="A534" s="179"/>
      <c r="B534" s="181"/>
      <c r="C534" s="181"/>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row>
    <row r="535" spans="1:26">
      <c r="A535" s="179"/>
      <c r="B535" s="181"/>
      <c r="C535" s="181"/>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row>
    <row r="536" spans="1:26">
      <c r="A536" s="179"/>
      <c r="B536" s="181"/>
      <c r="C536" s="181"/>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row>
    <row r="537" spans="1:26">
      <c r="A537" s="179"/>
      <c r="B537" s="181"/>
      <c r="C537" s="181"/>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row>
    <row r="538" spans="1:26">
      <c r="A538" s="179"/>
      <c r="B538" s="181"/>
      <c r="C538" s="181"/>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row>
    <row r="539" spans="1:26">
      <c r="A539" s="179"/>
      <c r="B539" s="181"/>
      <c r="C539" s="181"/>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row>
    <row r="540" spans="1:26">
      <c r="A540" s="179"/>
      <c r="B540" s="181"/>
      <c r="C540" s="181"/>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row>
    <row r="541" spans="1:26">
      <c r="A541" s="179"/>
      <c r="B541" s="181"/>
      <c r="C541" s="181"/>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row>
    <row r="542" spans="1:26">
      <c r="A542" s="179"/>
      <c r="B542" s="181"/>
      <c r="C542" s="181"/>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row>
    <row r="543" spans="1:26">
      <c r="A543" s="179"/>
      <c r="B543" s="181"/>
      <c r="C543" s="181"/>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row>
    <row r="544" spans="1:26">
      <c r="A544" s="179"/>
      <c r="B544" s="181"/>
      <c r="C544" s="181"/>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row>
    <row r="545" spans="1:26">
      <c r="A545" s="179"/>
      <c r="B545" s="181"/>
      <c r="C545" s="181"/>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row>
    <row r="546" spans="1:26">
      <c r="A546" s="179"/>
      <c r="B546" s="181"/>
      <c r="C546" s="181"/>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row>
    <row r="547" spans="1:26">
      <c r="A547" s="179"/>
      <c r="B547" s="181"/>
      <c r="C547" s="181"/>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row>
    <row r="548" spans="1:26">
      <c r="A548" s="179"/>
      <c r="B548" s="181"/>
      <c r="C548" s="181"/>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row>
    <row r="549" spans="1:26">
      <c r="A549" s="179"/>
      <c r="B549" s="181"/>
      <c r="C549" s="181"/>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row>
    <row r="550" spans="1:26">
      <c r="A550" s="179"/>
      <c r="B550" s="181"/>
      <c r="C550" s="181"/>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row>
    <row r="551" spans="1:26">
      <c r="A551" s="179"/>
      <c r="B551" s="181"/>
      <c r="C551" s="181"/>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row>
    <row r="552" spans="1:26">
      <c r="A552" s="179"/>
      <c r="B552" s="181"/>
      <c r="C552" s="181"/>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row>
    <row r="553" spans="1:26">
      <c r="A553" s="179"/>
      <c r="B553" s="181"/>
      <c r="C553" s="181"/>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row>
    <row r="554" spans="1:26">
      <c r="A554" s="179"/>
      <c r="B554" s="181"/>
      <c r="C554" s="181"/>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row>
    <row r="555" spans="1:26">
      <c r="A555" s="179"/>
      <c r="B555" s="181"/>
      <c r="C555" s="181"/>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row>
    <row r="556" spans="1:26">
      <c r="A556" s="179"/>
      <c r="B556" s="181"/>
      <c r="C556" s="181"/>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row>
    <row r="557" spans="1:26">
      <c r="A557" s="179"/>
      <c r="B557" s="181"/>
      <c r="C557" s="181"/>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row>
    <row r="558" spans="1:26">
      <c r="A558" s="179"/>
      <c r="B558" s="181"/>
      <c r="C558" s="181"/>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row>
    <row r="559" spans="1:26">
      <c r="A559" s="179"/>
      <c r="B559" s="181"/>
      <c r="C559" s="181"/>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row>
    <row r="560" spans="1:26">
      <c r="A560" s="179"/>
      <c r="B560" s="181"/>
      <c r="C560" s="181"/>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row>
    <row r="561" spans="1:26">
      <c r="A561" s="179"/>
      <c r="B561" s="181"/>
      <c r="C561" s="181"/>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row>
    <row r="562" spans="1:26">
      <c r="A562" s="179"/>
      <c r="B562" s="181"/>
      <c r="C562" s="181"/>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row>
    <row r="563" spans="1:26">
      <c r="A563" s="179"/>
      <c r="B563" s="181"/>
      <c r="C563" s="181"/>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row>
    <row r="564" spans="1:26">
      <c r="A564" s="179"/>
      <c r="B564" s="181"/>
      <c r="C564" s="181"/>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row>
    <row r="565" spans="1:26">
      <c r="A565" s="179"/>
      <c r="B565" s="181"/>
      <c r="C565" s="181"/>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row>
    <row r="566" spans="1:26">
      <c r="A566" s="179"/>
      <c r="B566" s="181"/>
      <c r="C566" s="181"/>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row>
    <row r="567" spans="1:26">
      <c r="A567" s="179"/>
      <c r="B567" s="181"/>
      <c r="C567" s="181"/>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row>
    <row r="568" spans="1:26">
      <c r="A568" s="179"/>
      <c r="B568" s="181"/>
      <c r="C568" s="181"/>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row>
    <row r="569" spans="1:26">
      <c r="A569" s="179"/>
      <c r="B569" s="181"/>
      <c r="C569" s="181"/>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row>
    <row r="570" spans="1:26">
      <c r="A570" s="179"/>
      <c r="B570" s="181"/>
      <c r="C570" s="181"/>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row>
    <row r="571" spans="1:26">
      <c r="A571" s="179"/>
      <c r="B571" s="181"/>
      <c r="C571" s="181"/>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row>
    <row r="572" spans="1:26">
      <c r="A572" s="179"/>
      <c r="B572" s="181"/>
      <c r="C572" s="181"/>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row>
    <row r="573" spans="1:26">
      <c r="A573" s="179"/>
      <c r="B573" s="181"/>
      <c r="C573" s="181"/>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row>
    <row r="574" spans="1:26">
      <c r="A574" s="179"/>
      <c r="B574" s="181"/>
      <c r="C574" s="181"/>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row>
    <row r="575" spans="1:26">
      <c r="A575" s="179"/>
      <c r="B575" s="181"/>
      <c r="C575" s="181"/>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row>
    <row r="576" spans="1:26">
      <c r="A576" s="179"/>
      <c r="B576" s="181"/>
      <c r="C576" s="181"/>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row>
    <row r="577" spans="1:26">
      <c r="A577" s="179"/>
      <c r="B577" s="181"/>
      <c r="C577" s="181"/>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row>
    <row r="578" spans="1:26">
      <c r="A578" s="179"/>
      <c r="B578" s="181"/>
      <c r="C578" s="181"/>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row>
    <row r="579" spans="1:26">
      <c r="A579" s="179"/>
      <c r="B579" s="181"/>
      <c r="C579" s="181"/>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row>
    <row r="580" spans="1:26">
      <c r="A580" s="179"/>
      <c r="B580" s="181"/>
      <c r="C580" s="181"/>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row>
    <row r="581" spans="1:26">
      <c r="A581" s="179"/>
      <c r="B581" s="181"/>
      <c r="C581" s="181"/>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row>
    <row r="582" spans="1:26">
      <c r="A582" s="179"/>
      <c r="B582" s="181"/>
      <c r="C582" s="181"/>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row>
    <row r="583" spans="1:26">
      <c r="A583" s="179"/>
      <c r="B583" s="181"/>
      <c r="C583" s="181"/>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row>
    <row r="584" spans="1:26">
      <c r="A584" s="179"/>
      <c r="B584" s="181"/>
      <c r="C584" s="181"/>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row>
    <row r="585" spans="1:26">
      <c r="A585" s="179"/>
      <c r="B585" s="181"/>
      <c r="C585" s="181"/>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row>
    <row r="586" spans="1:26">
      <c r="A586" s="179"/>
      <c r="B586" s="181"/>
      <c r="C586" s="181"/>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row>
    <row r="587" spans="1:26">
      <c r="A587" s="179"/>
      <c r="B587" s="181"/>
      <c r="C587" s="181"/>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row>
    <row r="588" spans="1:26">
      <c r="A588" s="179"/>
      <c r="B588" s="181"/>
      <c r="C588" s="181"/>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row>
    <row r="589" spans="1:26">
      <c r="A589" s="179"/>
      <c r="B589" s="181"/>
      <c r="C589" s="181"/>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row>
    <row r="590" spans="1:26">
      <c r="A590" s="179"/>
      <c r="B590" s="181"/>
      <c r="C590" s="181"/>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row>
    <row r="591" spans="1:26">
      <c r="A591" s="179"/>
      <c r="B591" s="181"/>
      <c r="C591" s="181"/>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row>
    <row r="592" spans="1:26">
      <c r="A592" s="179"/>
      <c r="B592" s="181"/>
      <c r="C592" s="181"/>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row>
    <row r="593" spans="1:26">
      <c r="A593" s="179"/>
      <c r="B593" s="181"/>
      <c r="C593" s="181"/>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row>
    <row r="594" spans="1:26">
      <c r="A594" s="179"/>
      <c r="B594" s="181"/>
      <c r="C594" s="181"/>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row>
    <row r="595" spans="1:26">
      <c r="A595" s="179"/>
      <c r="B595" s="181"/>
      <c r="C595" s="181"/>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row>
    <row r="596" spans="1:26">
      <c r="A596" s="179"/>
      <c r="B596" s="181"/>
      <c r="C596" s="181"/>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row>
    <row r="597" spans="1:26">
      <c r="A597" s="179"/>
      <c r="B597" s="181"/>
      <c r="C597" s="181"/>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row>
    <row r="598" spans="1:26">
      <c r="A598" s="179"/>
      <c r="B598" s="181"/>
      <c r="C598" s="181"/>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row>
    <row r="599" spans="1:26">
      <c r="A599" s="179"/>
      <c r="B599" s="181"/>
      <c r="C599" s="181"/>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row>
    <row r="600" spans="1:26">
      <c r="A600" s="179"/>
      <c r="B600" s="181"/>
      <c r="C600" s="181"/>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row>
    <row r="601" spans="1:26">
      <c r="A601" s="179"/>
      <c r="B601" s="181"/>
      <c r="C601" s="181"/>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row>
    <row r="602" spans="1:26">
      <c r="A602" s="179"/>
      <c r="B602" s="181"/>
      <c r="C602" s="181"/>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row>
    <row r="603" spans="1:26">
      <c r="A603" s="179"/>
      <c r="B603" s="181"/>
      <c r="C603" s="181"/>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row>
    <row r="604" spans="1:26">
      <c r="A604" s="179"/>
      <c r="B604" s="181"/>
      <c r="C604" s="181"/>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row>
    <row r="605" spans="1:26">
      <c r="A605" s="179"/>
      <c r="B605" s="181"/>
      <c r="C605" s="181"/>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row>
    <row r="606" spans="1:26">
      <c r="A606" s="179"/>
      <c r="B606" s="181"/>
      <c r="C606" s="181"/>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row>
    <row r="607" spans="1:26">
      <c r="A607" s="179"/>
      <c r="B607" s="181"/>
      <c r="C607" s="181"/>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row>
    <row r="608" spans="1:26">
      <c r="A608" s="179"/>
      <c r="B608" s="181"/>
      <c r="C608" s="181"/>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row>
    <row r="609" spans="1:26">
      <c r="A609" s="179"/>
      <c r="B609" s="181"/>
      <c r="C609" s="181"/>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row>
    <row r="610" spans="1:26">
      <c r="A610" s="179"/>
      <c r="B610" s="181"/>
      <c r="C610" s="181"/>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row>
    <row r="611" spans="1:26">
      <c r="A611" s="179"/>
      <c r="B611" s="181"/>
      <c r="C611" s="181"/>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row>
    <row r="612" spans="1:26">
      <c r="A612" s="179"/>
      <c r="B612" s="181"/>
      <c r="C612" s="181"/>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row>
    <row r="613" spans="1:26">
      <c r="A613" s="179"/>
      <c r="B613" s="181"/>
      <c r="C613" s="181"/>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row>
    <row r="614" spans="1:26">
      <c r="A614" s="179"/>
      <c r="B614" s="181"/>
      <c r="C614" s="181"/>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row>
    <row r="615" spans="1:26">
      <c r="A615" s="179"/>
      <c r="B615" s="181"/>
      <c r="C615" s="181"/>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row>
    <row r="616" spans="1:26">
      <c r="A616" s="179"/>
      <c r="B616" s="181"/>
      <c r="C616" s="181"/>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row>
    <row r="617" spans="1:26">
      <c r="A617" s="179"/>
      <c r="B617" s="181"/>
      <c r="C617" s="181"/>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row>
    <row r="618" spans="1:26">
      <c r="A618" s="179"/>
      <c r="B618" s="181"/>
      <c r="C618" s="181"/>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row>
    <row r="619" spans="1:26">
      <c r="A619" s="179"/>
      <c r="B619" s="181"/>
      <c r="C619" s="181"/>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row>
    <row r="620" spans="1:26">
      <c r="A620" s="179"/>
      <c r="B620" s="181"/>
      <c r="C620" s="181"/>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row>
    <row r="621" spans="1:26">
      <c r="A621" s="179"/>
      <c r="B621" s="181"/>
      <c r="C621" s="181"/>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row>
    <row r="622" spans="1:26">
      <c r="A622" s="179"/>
      <c r="B622" s="181"/>
      <c r="C622" s="181"/>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row>
    <row r="623" spans="1:26">
      <c r="A623" s="179"/>
      <c r="B623" s="181"/>
      <c r="C623" s="181"/>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row>
    <row r="624" spans="1:26">
      <c r="A624" s="179"/>
      <c r="B624" s="181"/>
      <c r="C624" s="181"/>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row>
    <row r="625" spans="1:26">
      <c r="A625" s="179"/>
      <c r="B625" s="181"/>
      <c r="C625" s="181"/>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row>
    <row r="626" spans="1:26">
      <c r="A626" s="179"/>
      <c r="B626" s="181"/>
      <c r="C626" s="181"/>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row>
    <row r="627" spans="1:26">
      <c r="A627" s="179"/>
      <c r="B627" s="181"/>
      <c r="C627" s="181"/>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row>
    <row r="628" spans="1:26">
      <c r="A628" s="179"/>
      <c r="B628" s="181"/>
      <c r="C628" s="181"/>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row>
    <row r="629" spans="1:26">
      <c r="A629" s="179"/>
      <c r="B629" s="181"/>
      <c r="C629" s="181"/>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row>
    <row r="630" spans="1:26">
      <c r="A630" s="179"/>
      <c r="B630" s="181"/>
      <c r="C630" s="181"/>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row>
    <row r="631" spans="1:26">
      <c r="A631" s="179"/>
      <c r="B631" s="181"/>
      <c r="C631" s="181"/>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row>
    <row r="632" spans="1:26">
      <c r="A632" s="179"/>
      <c r="B632" s="181"/>
      <c r="C632" s="181"/>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row>
    <row r="633" spans="1:26">
      <c r="A633" s="179"/>
      <c r="B633" s="181"/>
      <c r="C633" s="181"/>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row>
    <row r="634" spans="1:26">
      <c r="A634" s="179"/>
      <c r="B634" s="181"/>
      <c r="C634" s="181"/>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row>
    <row r="635" spans="1:26">
      <c r="A635" s="179"/>
      <c r="B635" s="181"/>
      <c r="C635" s="181"/>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row>
    <row r="636" spans="1:26">
      <c r="A636" s="179"/>
      <c r="B636" s="181"/>
      <c r="C636" s="181"/>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row>
    <row r="637" spans="1:26">
      <c r="A637" s="179"/>
      <c r="B637" s="181"/>
      <c r="C637" s="181"/>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row>
    <row r="638" spans="1:26">
      <c r="A638" s="179"/>
      <c r="B638" s="181"/>
      <c r="C638" s="181"/>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row>
    <row r="639" spans="1:26">
      <c r="A639" s="179"/>
      <c r="B639" s="181"/>
      <c r="C639" s="181"/>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row>
    <row r="640" spans="1:26">
      <c r="A640" s="179"/>
      <c r="B640" s="181"/>
      <c r="C640" s="181"/>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row>
    <row r="641" spans="1:26">
      <c r="A641" s="179"/>
      <c r="B641" s="181"/>
      <c r="C641" s="181"/>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row>
    <row r="642" spans="1:26">
      <c r="A642" s="179"/>
      <c r="B642" s="181"/>
      <c r="C642" s="181"/>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row>
    <row r="643" spans="1:26">
      <c r="A643" s="179"/>
      <c r="B643" s="181"/>
      <c r="C643" s="181"/>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row>
    <row r="644" spans="1:26">
      <c r="A644" s="179"/>
      <c r="B644" s="181"/>
      <c r="C644" s="181"/>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row>
    <row r="645" spans="1:26">
      <c r="A645" s="179"/>
      <c r="B645" s="181"/>
      <c r="C645" s="181"/>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row>
    <row r="646" spans="1:26">
      <c r="A646" s="179"/>
      <c r="B646" s="181"/>
      <c r="C646" s="181"/>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row>
    <row r="647" spans="1:26">
      <c r="A647" s="179"/>
      <c r="B647" s="181"/>
      <c r="C647" s="181"/>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row>
    <row r="648" spans="1:26">
      <c r="A648" s="179"/>
      <c r="B648" s="181"/>
      <c r="C648" s="181"/>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row>
    <row r="649" spans="1:26">
      <c r="A649" s="179"/>
      <c r="B649" s="181"/>
      <c r="C649" s="181"/>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row>
    <row r="650" spans="1:26">
      <c r="A650" s="179"/>
      <c r="B650" s="181"/>
      <c r="C650" s="181"/>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row>
    <row r="651" spans="1:26">
      <c r="A651" s="179"/>
      <c r="B651" s="181"/>
      <c r="C651" s="181"/>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row>
    <row r="652" spans="1:26">
      <c r="A652" s="179"/>
      <c r="B652" s="181"/>
      <c r="C652" s="181"/>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row>
    <row r="653" spans="1:26">
      <c r="A653" s="179"/>
      <c r="B653" s="181"/>
      <c r="C653" s="181"/>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row>
    <row r="654" spans="1:26">
      <c r="A654" s="179"/>
      <c r="B654" s="181"/>
      <c r="C654" s="181"/>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row>
    <row r="655" spans="1:26">
      <c r="A655" s="179"/>
      <c r="B655" s="181"/>
      <c r="C655" s="181"/>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row>
    <row r="656" spans="1:26">
      <c r="A656" s="179"/>
      <c r="B656" s="181"/>
      <c r="C656" s="181"/>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row>
    <row r="657" spans="1:26">
      <c r="A657" s="179"/>
      <c r="B657" s="181"/>
      <c r="C657" s="181"/>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row>
    <row r="658" spans="1:26">
      <c r="A658" s="179"/>
      <c r="B658" s="181"/>
      <c r="C658" s="181"/>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row>
    <row r="659" spans="1:26">
      <c r="A659" s="179"/>
      <c r="B659" s="181"/>
      <c r="C659" s="181"/>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row>
    <row r="660" spans="1:26">
      <c r="A660" s="179"/>
      <c r="B660" s="181"/>
      <c r="C660" s="181"/>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row>
    <row r="661" spans="1:26">
      <c r="A661" s="179"/>
      <c r="B661" s="181"/>
      <c r="C661" s="181"/>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row>
    <row r="662" spans="1:26">
      <c r="A662" s="179"/>
      <c r="B662" s="181"/>
      <c r="C662" s="181"/>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row>
    <row r="663" spans="1:26">
      <c r="A663" s="179"/>
      <c r="B663" s="181"/>
      <c r="C663" s="181"/>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row>
    <row r="664" spans="1:26">
      <c r="A664" s="179"/>
      <c r="B664" s="181"/>
      <c r="C664" s="181"/>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row>
    <row r="665" spans="1:26">
      <c r="A665" s="179"/>
      <c r="B665" s="181"/>
      <c r="C665" s="181"/>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row>
    <row r="666" spans="1:26">
      <c r="A666" s="179"/>
      <c r="B666" s="181"/>
      <c r="C666" s="181"/>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row>
    <row r="667" spans="1:26">
      <c r="A667" s="179"/>
      <c r="B667" s="181"/>
      <c r="C667" s="181"/>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row>
    <row r="668" spans="1:26">
      <c r="A668" s="179"/>
      <c r="B668" s="181"/>
      <c r="C668" s="181"/>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row>
    <row r="669" spans="1:26">
      <c r="A669" s="179"/>
      <c r="B669" s="181"/>
      <c r="C669" s="181"/>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row>
    <row r="670" spans="1:26">
      <c r="A670" s="179"/>
      <c r="B670" s="181"/>
      <c r="C670" s="181"/>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row>
    <row r="671" spans="1:26">
      <c r="A671" s="179"/>
      <c r="B671" s="181"/>
      <c r="C671" s="181"/>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row>
    <row r="672" spans="1:26">
      <c r="A672" s="179"/>
      <c r="B672" s="181"/>
      <c r="C672" s="181"/>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row>
    <row r="673" spans="1:26">
      <c r="A673" s="179"/>
      <c r="B673" s="181"/>
      <c r="C673" s="181"/>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row>
    <row r="674" spans="1:26">
      <c r="A674" s="179"/>
      <c r="B674" s="181"/>
      <c r="C674" s="181"/>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row>
    <row r="675" spans="1:26">
      <c r="A675" s="179"/>
      <c r="B675" s="181"/>
      <c r="C675" s="181"/>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row>
    <row r="676" spans="1:26">
      <c r="A676" s="179"/>
      <c r="B676" s="181"/>
      <c r="C676" s="181"/>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row>
    <row r="677" spans="1:26">
      <c r="A677" s="179"/>
      <c r="B677" s="181"/>
      <c r="C677" s="181"/>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row>
    <row r="678" spans="1:26">
      <c r="A678" s="179"/>
      <c r="B678" s="181"/>
      <c r="C678" s="181"/>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row>
    <row r="679" spans="1:26">
      <c r="A679" s="179"/>
      <c r="B679" s="181"/>
      <c r="C679" s="181"/>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row>
    <row r="680" spans="1:26">
      <c r="A680" s="179"/>
      <c r="B680" s="181"/>
      <c r="C680" s="181"/>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row>
    <row r="681" spans="1:26">
      <c r="A681" s="179"/>
      <c r="B681" s="181"/>
      <c r="C681" s="181"/>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row>
    <row r="682" spans="1:26">
      <c r="A682" s="179"/>
      <c r="B682" s="181"/>
      <c r="C682" s="181"/>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row>
    <row r="683" spans="1:26">
      <c r="A683" s="179"/>
      <c r="B683" s="181"/>
      <c r="C683" s="181"/>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row>
    <row r="684" spans="1:26">
      <c r="A684" s="179"/>
      <c r="B684" s="181"/>
      <c r="C684" s="181"/>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row>
    <row r="685" spans="1:26">
      <c r="A685" s="179"/>
      <c r="B685" s="181"/>
      <c r="C685" s="181"/>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row>
    <row r="686" spans="1:26">
      <c r="A686" s="179"/>
      <c r="B686" s="181"/>
      <c r="C686" s="181"/>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row>
    <row r="687" spans="1:26">
      <c r="A687" s="179"/>
      <c r="B687" s="181"/>
      <c r="C687" s="181"/>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row>
    <row r="688" spans="1:26">
      <c r="A688" s="179"/>
      <c r="B688" s="181"/>
      <c r="C688" s="181"/>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row>
    <row r="689" spans="1:26">
      <c r="A689" s="179"/>
      <c r="B689" s="181"/>
      <c r="C689" s="181"/>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row>
    <row r="690" spans="1:26">
      <c r="A690" s="179"/>
      <c r="B690" s="181"/>
      <c r="C690" s="181"/>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row>
    <row r="691" spans="1:26">
      <c r="A691" s="179"/>
      <c r="B691" s="181"/>
      <c r="C691" s="181"/>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row>
    <row r="692" spans="1:26">
      <c r="A692" s="179"/>
      <c r="B692" s="181"/>
      <c r="C692" s="181"/>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row>
    <row r="693" spans="1:26">
      <c r="A693" s="179"/>
      <c r="B693" s="181"/>
      <c r="C693" s="181"/>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row>
    <row r="694" spans="1:26">
      <c r="A694" s="179"/>
      <c r="B694" s="181"/>
      <c r="C694" s="181"/>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row>
    <row r="695" spans="1:26">
      <c r="A695" s="179"/>
      <c r="B695" s="181"/>
      <c r="C695" s="181"/>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row>
    <row r="696" spans="1:26">
      <c r="A696" s="179"/>
      <c r="B696" s="181"/>
      <c r="C696" s="181"/>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row>
    <row r="697" spans="1:26">
      <c r="A697" s="179"/>
      <c r="B697" s="181"/>
      <c r="C697" s="181"/>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row>
    <row r="698" spans="1:26">
      <c r="A698" s="179"/>
      <c r="B698" s="181"/>
      <c r="C698" s="181"/>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row>
    <row r="699" spans="1:26">
      <c r="A699" s="179"/>
      <c r="B699" s="181"/>
      <c r="C699" s="181"/>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row>
    <row r="700" spans="1:26">
      <c r="A700" s="179"/>
      <c r="B700" s="181"/>
      <c r="C700" s="181"/>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row>
    <row r="701" spans="1:26">
      <c r="A701" s="179"/>
      <c r="B701" s="181"/>
      <c r="C701" s="181"/>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row>
    <row r="702" spans="1:26">
      <c r="A702" s="179"/>
      <c r="B702" s="181"/>
      <c r="C702" s="181"/>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row>
    <row r="703" spans="1:26">
      <c r="A703" s="179"/>
      <c r="B703" s="181"/>
      <c r="C703" s="181"/>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row>
    <row r="704" spans="1:26">
      <c r="A704" s="179"/>
      <c r="B704" s="181"/>
      <c r="C704" s="181"/>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row>
    <row r="705" spans="1:26">
      <c r="A705" s="179"/>
      <c r="B705" s="181"/>
      <c r="C705" s="181"/>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row>
    <row r="706" spans="1:26">
      <c r="A706" s="179"/>
      <c r="B706" s="181"/>
      <c r="C706" s="181"/>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row>
    <row r="707" spans="1:26">
      <c r="A707" s="179"/>
      <c r="B707" s="181"/>
      <c r="C707" s="181"/>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row>
    <row r="708" spans="1:26">
      <c r="A708" s="179"/>
      <c r="B708" s="181"/>
      <c r="C708" s="181"/>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row>
    <row r="709" spans="1:26">
      <c r="A709" s="179"/>
      <c r="B709" s="181"/>
      <c r="C709" s="181"/>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row>
    <row r="710" spans="1:26">
      <c r="A710" s="179"/>
      <c r="B710" s="181"/>
      <c r="C710" s="181"/>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row>
    <row r="711" spans="1:26">
      <c r="A711" s="179"/>
      <c r="B711" s="181"/>
      <c r="C711" s="181"/>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row>
    <row r="712" spans="1:26">
      <c r="A712" s="179"/>
      <c r="B712" s="181"/>
      <c r="C712" s="181"/>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row>
    <row r="713" spans="1:26">
      <c r="A713" s="179"/>
      <c r="B713" s="181"/>
      <c r="C713" s="181"/>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row>
    <row r="714" spans="1:26">
      <c r="A714" s="179"/>
      <c r="B714" s="181"/>
      <c r="C714" s="181"/>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row>
    <row r="715" spans="1:26">
      <c r="A715" s="179"/>
      <c r="B715" s="181"/>
      <c r="C715" s="181"/>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row>
    <row r="716" spans="1:26">
      <c r="A716" s="179"/>
      <c r="B716" s="181"/>
      <c r="C716" s="181"/>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row>
    <row r="717" spans="1:26">
      <c r="A717" s="179"/>
      <c r="B717" s="181"/>
      <c r="C717" s="181"/>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row>
    <row r="718" spans="1:26">
      <c r="A718" s="179"/>
      <c r="B718" s="181"/>
      <c r="C718" s="181"/>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row>
    <row r="719" spans="1:26">
      <c r="A719" s="179"/>
      <c r="B719" s="181"/>
      <c r="C719" s="181"/>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row>
    <row r="720" spans="1:26">
      <c r="A720" s="179"/>
      <c r="B720" s="181"/>
      <c r="C720" s="181"/>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row>
    <row r="721" spans="1:26">
      <c r="A721" s="179"/>
      <c r="B721" s="181"/>
      <c r="C721" s="181"/>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row>
    <row r="722" spans="1:26">
      <c r="A722" s="179"/>
      <c r="B722" s="181"/>
      <c r="C722" s="181"/>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row>
    <row r="723" spans="1:26">
      <c r="A723" s="179"/>
      <c r="B723" s="181"/>
      <c r="C723" s="181"/>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row>
    <row r="724" spans="1:26">
      <c r="A724" s="179"/>
      <c r="B724" s="181"/>
      <c r="C724" s="181"/>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row>
    <row r="725" spans="1:26">
      <c r="A725" s="179"/>
      <c r="B725" s="181"/>
      <c r="C725" s="181"/>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row>
    <row r="726" spans="1:26">
      <c r="A726" s="179"/>
      <c r="B726" s="181"/>
      <c r="C726" s="181"/>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row>
    <row r="727" spans="1:26">
      <c r="A727" s="179"/>
      <c r="B727" s="181"/>
      <c r="C727" s="181"/>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row>
    <row r="728" spans="1:26">
      <c r="A728" s="179"/>
      <c r="B728" s="181"/>
      <c r="C728" s="181"/>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row>
    <row r="729" spans="1:26">
      <c r="A729" s="179"/>
      <c r="B729" s="181"/>
      <c r="C729" s="181"/>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row>
    <row r="730" spans="1:26">
      <c r="A730" s="179"/>
      <c r="B730" s="181"/>
      <c r="C730" s="181"/>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row>
    <row r="731" spans="1:26">
      <c r="A731" s="179"/>
      <c r="B731" s="181"/>
      <c r="C731" s="181"/>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row>
    <row r="732" spans="1:26">
      <c r="A732" s="179"/>
      <c r="B732" s="181"/>
      <c r="C732" s="181"/>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row>
    <row r="733" spans="1:26">
      <c r="A733" s="179"/>
      <c r="B733" s="181"/>
      <c r="C733" s="181"/>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row>
    <row r="734" spans="1:26">
      <c r="A734" s="179"/>
      <c r="B734" s="181"/>
      <c r="C734" s="181"/>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row>
    <row r="735" spans="1:26">
      <c r="A735" s="179"/>
      <c r="B735" s="181"/>
      <c r="C735" s="181"/>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row>
    <row r="736" spans="1:26">
      <c r="A736" s="179"/>
      <c r="B736" s="181"/>
      <c r="C736" s="181"/>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row>
    <row r="737" spans="1:26">
      <c r="A737" s="179"/>
      <c r="B737" s="181"/>
      <c r="C737" s="181"/>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row>
    <row r="738" spans="1:26">
      <c r="A738" s="179"/>
      <c r="B738" s="181"/>
      <c r="C738" s="181"/>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row>
    <row r="739" spans="1:26">
      <c r="A739" s="179"/>
      <c r="B739" s="181"/>
      <c r="C739" s="181"/>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row>
    <row r="740" spans="1:26">
      <c r="A740" s="179"/>
      <c r="B740" s="181"/>
      <c r="C740" s="181"/>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row>
    <row r="741" spans="1:26">
      <c r="A741" s="179"/>
      <c r="B741" s="181"/>
      <c r="C741" s="181"/>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row>
    <row r="742" spans="1:26">
      <c r="A742" s="179"/>
      <c r="B742" s="181"/>
      <c r="C742" s="181"/>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row>
    <row r="743" spans="1:26">
      <c r="A743" s="179"/>
      <c r="B743" s="181"/>
      <c r="C743" s="181"/>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row>
    <row r="744" spans="1:26">
      <c r="A744" s="179"/>
      <c r="B744" s="181"/>
      <c r="C744" s="181"/>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row>
    <row r="745" spans="1:26">
      <c r="A745" s="179"/>
      <c r="B745" s="181"/>
      <c r="C745" s="181"/>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row>
    <row r="746" spans="1:26">
      <c r="A746" s="179"/>
      <c r="B746" s="181"/>
      <c r="C746" s="181"/>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row>
    <row r="747" spans="1:26">
      <c r="A747" s="179"/>
      <c r="B747" s="181"/>
      <c r="C747" s="181"/>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row>
    <row r="748" spans="1:26">
      <c r="A748" s="179"/>
      <c r="B748" s="181"/>
      <c r="C748" s="181"/>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row>
    <row r="749" spans="1:26">
      <c r="A749" s="179"/>
      <c r="B749" s="181"/>
      <c r="C749" s="181"/>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row>
    <row r="750" spans="1:26">
      <c r="A750" s="179"/>
      <c r="B750" s="181"/>
      <c r="C750" s="181"/>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row>
    <row r="751" spans="1:26">
      <c r="A751" s="179"/>
      <c r="B751" s="181"/>
      <c r="C751" s="181"/>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row>
    <row r="752" spans="1:26">
      <c r="A752" s="179"/>
      <c r="B752" s="181"/>
      <c r="C752" s="181"/>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row>
    <row r="753" spans="1:26">
      <c r="A753" s="179"/>
      <c r="B753" s="181"/>
      <c r="C753" s="181"/>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row>
    <row r="754" spans="1:26">
      <c r="A754" s="179"/>
      <c r="B754" s="181"/>
      <c r="C754" s="181"/>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row>
    <row r="755" spans="1:26">
      <c r="A755" s="179"/>
      <c r="B755" s="181"/>
      <c r="C755" s="181"/>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row>
    <row r="756" spans="1:26">
      <c r="A756" s="179"/>
      <c r="B756" s="181"/>
      <c r="C756" s="181"/>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row>
    <row r="757" spans="1:26">
      <c r="A757" s="179"/>
      <c r="B757" s="181"/>
      <c r="C757" s="181"/>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row>
    <row r="758" spans="1:26">
      <c r="A758" s="179"/>
      <c r="B758" s="181"/>
      <c r="C758" s="181"/>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row>
    <row r="759" spans="1:26">
      <c r="A759" s="179"/>
      <c r="B759" s="181"/>
      <c r="C759" s="181"/>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row>
    <row r="760" spans="1:26">
      <c r="A760" s="179"/>
      <c r="B760" s="181"/>
      <c r="C760" s="181"/>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row>
    <row r="761" spans="1:26">
      <c r="A761" s="179"/>
      <c r="B761" s="181"/>
      <c r="C761" s="181"/>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row>
    <row r="762" spans="1:26">
      <c r="A762" s="179"/>
      <c r="B762" s="181"/>
      <c r="C762" s="181"/>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row>
    <row r="763" spans="1:26">
      <c r="A763" s="179"/>
      <c r="B763" s="181"/>
      <c r="C763" s="181"/>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row>
    <row r="764" spans="1:26">
      <c r="A764" s="179"/>
      <c r="B764" s="181"/>
      <c r="C764" s="181"/>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row>
    <row r="765" spans="1:26">
      <c r="A765" s="179"/>
      <c r="B765" s="181"/>
      <c r="C765" s="181"/>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row>
    <row r="766" spans="1:26">
      <c r="A766" s="179"/>
      <c r="B766" s="181"/>
      <c r="C766" s="181"/>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row>
    <row r="767" spans="1:26">
      <c r="A767" s="179"/>
      <c r="B767" s="181"/>
      <c r="C767" s="181"/>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row>
    <row r="768" spans="1:26">
      <c r="A768" s="179"/>
      <c r="B768" s="181"/>
      <c r="C768" s="181"/>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row>
    <row r="769" spans="1:26">
      <c r="A769" s="179"/>
      <c r="B769" s="181"/>
      <c r="C769" s="181"/>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row>
    <row r="770" spans="1:26">
      <c r="A770" s="179"/>
      <c r="B770" s="181"/>
      <c r="C770" s="181"/>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row>
    <row r="771" spans="1:26">
      <c r="A771" s="179"/>
      <c r="B771" s="181"/>
      <c r="C771" s="181"/>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row>
    <row r="772" spans="1:26">
      <c r="A772" s="179"/>
      <c r="B772" s="181"/>
      <c r="C772" s="181"/>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row>
    <row r="773" spans="1:26">
      <c r="A773" s="179"/>
      <c r="B773" s="181"/>
      <c r="C773" s="181"/>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row>
    <row r="774" spans="1:26">
      <c r="A774" s="179"/>
      <c r="B774" s="181"/>
      <c r="C774" s="181"/>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row>
    <row r="775" spans="1:26">
      <c r="A775" s="179"/>
      <c r="B775" s="181"/>
      <c r="C775" s="181"/>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row>
    <row r="776" spans="1:26">
      <c r="A776" s="179"/>
      <c r="B776" s="181"/>
      <c r="C776" s="181"/>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row>
    <row r="777" spans="1:26">
      <c r="A777" s="179"/>
      <c r="B777" s="181"/>
      <c r="C777" s="181"/>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row>
    <row r="778" spans="1:26">
      <c r="A778" s="179"/>
      <c r="B778" s="181"/>
      <c r="C778" s="181"/>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row>
    <row r="779" spans="1:26">
      <c r="A779" s="179"/>
      <c r="B779" s="181"/>
      <c r="C779" s="181"/>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row>
    <row r="780" spans="1:26">
      <c r="A780" s="179"/>
      <c r="B780" s="181"/>
      <c r="C780" s="181"/>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row>
    <row r="781" spans="1:26">
      <c r="A781" s="179"/>
      <c r="B781" s="181"/>
      <c r="C781" s="181"/>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row>
    <row r="782" spans="1:26">
      <c r="A782" s="179"/>
      <c r="B782" s="181"/>
      <c r="C782" s="181"/>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row>
    <row r="783" spans="1:26">
      <c r="A783" s="179"/>
      <c r="B783" s="181"/>
      <c r="C783" s="181"/>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row>
    <row r="784" spans="1:26">
      <c r="A784" s="179"/>
      <c r="B784" s="181"/>
      <c r="C784" s="181"/>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row>
    <row r="785" spans="1:26">
      <c r="A785" s="179"/>
      <c r="B785" s="181"/>
      <c r="C785" s="181"/>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row>
    <row r="786" spans="1:26">
      <c r="A786" s="179"/>
      <c r="B786" s="181"/>
      <c r="C786" s="181"/>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row>
    <row r="787" spans="1:26">
      <c r="A787" s="179"/>
      <c r="B787" s="181"/>
      <c r="C787" s="181"/>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row>
    <row r="788" spans="1:26">
      <c r="A788" s="179"/>
      <c r="B788" s="181"/>
      <c r="C788" s="181"/>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row>
    <row r="789" spans="1:26">
      <c r="A789" s="179"/>
      <c r="B789" s="181"/>
      <c r="C789" s="181"/>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row>
    <row r="790" spans="1:26">
      <c r="A790" s="179"/>
      <c r="B790" s="181"/>
      <c r="C790" s="181"/>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row>
    <row r="791" spans="1:26">
      <c r="A791" s="179"/>
      <c r="B791" s="181"/>
      <c r="C791" s="181"/>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row>
    <row r="792" spans="1:26">
      <c r="A792" s="179"/>
      <c r="B792" s="181"/>
      <c r="C792" s="181"/>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row>
    <row r="793" spans="1:26">
      <c r="A793" s="179"/>
      <c r="B793" s="181"/>
      <c r="C793" s="181"/>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row>
    <row r="794" spans="1:26">
      <c r="A794" s="179"/>
      <c r="B794" s="181"/>
      <c r="C794" s="181"/>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row>
    <row r="795" spans="1:26">
      <c r="A795" s="179"/>
      <c r="B795" s="181"/>
      <c r="C795" s="181"/>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row>
    <row r="796" spans="1:26">
      <c r="A796" s="179"/>
      <c r="B796" s="181"/>
      <c r="C796" s="181"/>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row>
    <row r="797" spans="1:26">
      <c r="A797" s="179"/>
      <c r="B797" s="181"/>
      <c r="C797" s="181"/>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row>
    <row r="798" spans="1:26">
      <c r="A798" s="179"/>
      <c r="B798" s="181"/>
      <c r="C798" s="181"/>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row>
    <row r="799" spans="1:26">
      <c r="A799" s="179"/>
      <c r="B799" s="181"/>
      <c r="C799" s="181"/>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row>
    <row r="800" spans="1:26">
      <c r="A800" s="179"/>
      <c r="B800" s="181"/>
      <c r="C800" s="181"/>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row>
    <row r="801" spans="1:26">
      <c r="A801" s="179"/>
      <c r="B801" s="181"/>
      <c r="C801" s="181"/>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row>
    <row r="802" spans="1:26">
      <c r="A802" s="179"/>
      <c r="B802" s="181"/>
      <c r="C802" s="181"/>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row>
    <row r="803" spans="1:26">
      <c r="A803" s="179"/>
      <c r="B803" s="181"/>
      <c r="C803" s="181"/>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row>
    <row r="804" spans="1:26">
      <c r="A804" s="179"/>
      <c r="B804" s="181"/>
      <c r="C804" s="181"/>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row>
    <row r="805" spans="1:26">
      <c r="A805" s="179"/>
      <c r="B805" s="181"/>
      <c r="C805" s="181"/>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row>
    <row r="806" spans="1:26">
      <c r="A806" s="179"/>
      <c r="B806" s="181"/>
      <c r="C806" s="181"/>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row>
    <row r="807" spans="1:26">
      <c r="A807" s="179"/>
      <c r="B807" s="181"/>
      <c r="C807" s="181"/>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row>
    <row r="808" spans="1:26">
      <c r="A808" s="179"/>
      <c r="B808" s="181"/>
      <c r="C808" s="181"/>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row>
    <row r="809" spans="1:26">
      <c r="A809" s="179"/>
      <c r="B809" s="181"/>
      <c r="C809" s="181"/>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row>
    <row r="810" spans="1:26">
      <c r="A810" s="179"/>
      <c r="B810" s="181"/>
      <c r="C810" s="181"/>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row>
    <row r="811" spans="1:26">
      <c r="A811" s="179"/>
      <c r="B811" s="181"/>
      <c r="C811" s="181"/>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row>
    <row r="812" spans="1:26">
      <c r="A812" s="179"/>
      <c r="B812" s="181"/>
      <c r="C812" s="181"/>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row>
    <row r="813" spans="1:26">
      <c r="A813" s="179"/>
      <c r="B813" s="181"/>
      <c r="C813" s="181"/>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row>
    <row r="814" spans="1:26">
      <c r="A814" s="179"/>
      <c r="B814" s="181"/>
      <c r="C814" s="181"/>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row>
    <row r="815" spans="1:26">
      <c r="A815" s="179"/>
      <c r="B815" s="181"/>
      <c r="C815" s="181"/>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row>
    <row r="816" spans="1:26">
      <c r="A816" s="179"/>
      <c r="B816" s="181"/>
      <c r="C816" s="181"/>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row>
    <row r="817" spans="1:26">
      <c r="A817" s="179"/>
      <c r="B817" s="181"/>
      <c r="C817" s="181"/>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row>
    <row r="818" spans="1:26">
      <c r="A818" s="179"/>
      <c r="B818" s="181"/>
      <c r="C818" s="181"/>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row>
    <row r="819" spans="1:26">
      <c r="A819" s="179"/>
      <c r="B819" s="181"/>
      <c r="C819" s="181"/>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row>
    <row r="820" spans="1:26">
      <c r="A820" s="179"/>
      <c r="B820" s="181"/>
      <c r="C820" s="181"/>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row>
    <row r="821" spans="1:26">
      <c r="A821" s="179"/>
      <c r="B821" s="181"/>
      <c r="C821" s="181"/>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row>
    <row r="822" spans="1:26">
      <c r="A822" s="179"/>
      <c r="B822" s="181"/>
      <c r="C822" s="181"/>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row>
    <row r="823" spans="1:26">
      <c r="A823" s="179"/>
      <c r="B823" s="181"/>
      <c r="C823" s="181"/>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row>
    <row r="824" spans="1:26">
      <c r="A824" s="179"/>
      <c r="B824" s="181"/>
      <c r="C824" s="181"/>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row>
    <row r="825" spans="1:26">
      <c r="A825" s="179"/>
      <c r="B825" s="181"/>
      <c r="C825" s="181"/>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row>
    <row r="826" spans="1:26">
      <c r="A826" s="179"/>
      <c r="B826" s="181"/>
      <c r="C826" s="181"/>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row>
    <row r="827" spans="1:26">
      <c r="A827" s="179"/>
      <c r="B827" s="181"/>
      <c r="C827" s="181"/>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row>
    <row r="828" spans="1:26">
      <c r="A828" s="179"/>
      <c r="B828" s="181"/>
      <c r="C828" s="181"/>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row>
    <row r="829" spans="1:26">
      <c r="A829" s="179"/>
      <c r="B829" s="181"/>
      <c r="C829" s="181"/>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row>
    <row r="830" spans="1:26">
      <c r="A830" s="179"/>
      <c r="B830" s="181"/>
      <c r="C830" s="181"/>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row>
    <row r="831" spans="1:26">
      <c r="A831" s="179"/>
      <c r="B831" s="181"/>
      <c r="C831" s="181"/>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row>
    <row r="832" spans="1:26">
      <c r="A832" s="179"/>
      <c r="B832" s="181"/>
      <c r="C832" s="181"/>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row>
    <row r="833" spans="1:26">
      <c r="A833" s="179"/>
      <c r="B833" s="181"/>
      <c r="C833" s="181"/>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row>
    <row r="834" spans="1:26">
      <c r="A834" s="179"/>
      <c r="B834" s="181"/>
      <c r="C834" s="181"/>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row>
    <row r="835" spans="1:26">
      <c r="A835" s="179"/>
      <c r="B835" s="181"/>
      <c r="C835" s="181"/>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row>
    <row r="836" spans="1:26">
      <c r="A836" s="179"/>
      <c r="B836" s="181"/>
      <c r="C836" s="181"/>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row>
    <row r="837" spans="1:26">
      <c r="A837" s="179"/>
      <c r="B837" s="181"/>
      <c r="C837" s="181"/>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row>
    <row r="838" spans="1:26">
      <c r="A838" s="179"/>
      <c r="B838" s="181"/>
      <c r="C838" s="181"/>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row>
    <row r="839" spans="1:26">
      <c r="A839" s="179"/>
      <c r="B839" s="181"/>
      <c r="C839" s="181"/>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row>
    <row r="840" spans="1:26">
      <c r="A840" s="179"/>
      <c r="B840" s="181"/>
      <c r="C840" s="181"/>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row>
    <row r="841" spans="1:26">
      <c r="A841" s="179"/>
      <c r="B841" s="181"/>
      <c r="C841" s="181"/>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row>
    <row r="842" spans="1:26">
      <c r="A842" s="179"/>
      <c r="B842" s="181"/>
      <c r="C842" s="181"/>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row>
    <row r="843" spans="1:26">
      <c r="A843" s="179"/>
      <c r="B843" s="181"/>
      <c r="C843" s="181"/>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row>
    <row r="844" spans="1:26">
      <c r="A844" s="179"/>
      <c r="B844" s="181"/>
      <c r="C844" s="181"/>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row>
    <row r="845" spans="1:26">
      <c r="A845" s="179"/>
      <c r="B845" s="181"/>
      <c r="C845" s="181"/>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row>
    <row r="846" spans="1:26">
      <c r="A846" s="179"/>
      <c r="B846" s="181"/>
      <c r="C846" s="181"/>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row>
    <row r="847" spans="1:26">
      <c r="A847" s="179"/>
      <c r="B847" s="181"/>
      <c r="C847" s="181"/>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row>
    <row r="848" spans="1:26">
      <c r="A848" s="179"/>
      <c r="B848" s="181"/>
      <c r="C848" s="181"/>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row>
    <row r="849" spans="1:26">
      <c r="A849" s="179"/>
      <c r="B849" s="181"/>
      <c r="C849" s="181"/>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row>
    <row r="850" spans="1:26">
      <c r="A850" s="179"/>
      <c r="B850" s="181"/>
      <c r="C850" s="181"/>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row>
    <row r="851" spans="1:26">
      <c r="A851" s="179"/>
      <c r="B851" s="181"/>
      <c r="C851" s="181"/>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row>
    <row r="852" spans="1:26">
      <c r="A852" s="179"/>
      <c r="B852" s="181"/>
      <c r="C852" s="181"/>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row>
    <row r="853" spans="1:26">
      <c r="A853" s="179"/>
      <c r="B853" s="181"/>
      <c r="C853" s="181"/>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row>
    <row r="854" spans="1:26">
      <c r="A854" s="179"/>
      <c r="B854" s="181"/>
      <c r="C854" s="181"/>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row>
    <row r="855" spans="1:26">
      <c r="A855" s="179"/>
      <c r="B855" s="181"/>
      <c r="C855" s="181"/>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row>
    <row r="856" spans="1:26">
      <c r="A856" s="179"/>
      <c r="B856" s="181"/>
      <c r="C856" s="181"/>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row>
    <row r="857" spans="1:26">
      <c r="A857" s="179"/>
      <c r="B857" s="181"/>
      <c r="C857" s="181"/>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row>
    <row r="858" spans="1:26">
      <c r="A858" s="179"/>
      <c r="B858" s="181"/>
      <c r="C858" s="181"/>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row>
    <row r="859" spans="1:26">
      <c r="A859" s="179"/>
      <c r="B859" s="181"/>
      <c r="C859" s="181"/>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row>
    <row r="860" spans="1:26">
      <c r="A860" s="179"/>
      <c r="B860" s="181"/>
      <c r="C860" s="181"/>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row>
    <row r="861" spans="1:26">
      <c r="A861" s="179"/>
      <c r="B861" s="181"/>
      <c r="C861" s="181"/>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row>
    <row r="862" spans="1:26">
      <c r="A862" s="179"/>
      <c r="B862" s="181"/>
      <c r="C862" s="181"/>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row>
    <row r="863" spans="1:26">
      <c r="A863" s="179"/>
      <c r="B863" s="181"/>
      <c r="C863" s="181"/>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row>
    <row r="864" spans="1:26">
      <c r="A864" s="179"/>
      <c r="B864" s="181"/>
      <c r="C864" s="181"/>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row>
    <row r="865" spans="1:26">
      <c r="A865" s="179"/>
      <c r="B865" s="181"/>
      <c r="C865" s="181"/>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row>
    <row r="866" spans="1:26">
      <c r="A866" s="179"/>
      <c r="B866" s="181"/>
      <c r="C866" s="181"/>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row>
    <row r="867" spans="1:26">
      <c r="A867" s="179"/>
      <c r="B867" s="181"/>
      <c r="C867" s="181"/>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row>
    <row r="868" spans="1:26">
      <c r="A868" s="179"/>
      <c r="B868" s="181"/>
      <c r="C868" s="181"/>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row>
    <row r="869" spans="1:26">
      <c r="A869" s="179"/>
      <c r="B869" s="181"/>
      <c r="C869" s="181"/>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row>
    <row r="870" spans="1:26">
      <c r="A870" s="179"/>
      <c r="B870" s="181"/>
      <c r="C870" s="181"/>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row>
    <row r="871" spans="1:26">
      <c r="A871" s="179"/>
      <c r="B871" s="181"/>
      <c r="C871" s="181"/>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row>
    <row r="872" spans="1:26">
      <c r="A872" s="179"/>
      <c r="B872" s="181"/>
      <c r="C872" s="181"/>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row>
    <row r="873" spans="1:26">
      <c r="A873" s="179"/>
      <c r="B873" s="181"/>
      <c r="C873" s="181"/>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row>
    <row r="874" spans="1:26">
      <c r="A874" s="179"/>
      <c r="B874" s="181"/>
      <c r="C874" s="181"/>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row>
    <row r="875" spans="1:26">
      <c r="A875" s="179"/>
      <c r="B875" s="181"/>
      <c r="C875" s="181"/>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row>
    <row r="876" spans="1:26">
      <c r="A876" s="179"/>
      <c r="B876" s="181"/>
      <c r="C876" s="181"/>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row>
    <row r="877" spans="1:26">
      <c r="A877" s="179"/>
      <c r="B877" s="181"/>
      <c r="C877" s="181"/>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row>
    <row r="878" spans="1:26">
      <c r="A878" s="179"/>
      <c r="B878" s="181"/>
      <c r="C878" s="181"/>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row>
    <row r="879" spans="1:26">
      <c r="A879" s="179"/>
      <c r="B879" s="181"/>
      <c r="C879" s="181"/>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row>
    <row r="880" spans="1:26">
      <c r="A880" s="179"/>
      <c r="B880" s="181"/>
      <c r="C880" s="181"/>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row>
    <row r="881" spans="1:26">
      <c r="A881" s="179"/>
      <c r="B881" s="181"/>
      <c r="C881" s="181"/>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row>
    <row r="882" spans="1:26">
      <c r="A882" s="179"/>
      <c r="B882" s="181"/>
      <c r="C882" s="181"/>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row>
    <row r="883" spans="1:26">
      <c r="A883" s="179"/>
      <c r="B883" s="181"/>
      <c r="C883" s="181"/>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row>
    <row r="884" spans="1:26">
      <c r="A884" s="179"/>
      <c r="B884" s="181"/>
      <c r="C884" s="181"/>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row>
    <row r="885" spans="1:26">
      <c r="A885" s="179"/>
      <c r="B885" s="181"/>
      <c r="C885" s="181"/>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row>
    <row r="886" spans="1:26">
      <c r="A886" s="179"/>
      <c r="B886" s="181"/>
      <c r="C886" s="181"/>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row>
    <row r="887" spans="1:26">
      <c r="A887" s="179"/>
      <c r="B887" s="181"/>
      <c r="C887" s="181"/>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row>
    <row r="888" spans="1:26">
      <c r="A888" s="179"/>
      <c r="B888" s="181"/>
      <c r="C888" s="181"/>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row>
    <row r="889" spans="1:26">
      <c r="A889" s="179"/>
      <c r="B889" s="181"/>
      <c r="C889" s="181"/>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row>
    <row r="890" spans="1:26">
      <c r="A890" s="179"/>
      <c r="B890" s="181"/>
      <c r="C890" s="181"/>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row>
    <row r="891" spans="1:26">
      <c r="A891" s="179"/>
      <c r="B891" s="181"/>
      <c r="C891" s="181"/>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row>
    <row r="892" spans="1:26">
      <c r="A892" s="179"/>
      <c r="B892" s="181"/>
      <c r="C892" s="181"/>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row>
    <row r="893" spans="1:26">
      <c r="A893" s="179"/>
      <c r="B893" s="181"/>
      <c r="C893" s="181"/>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row>
    <row r="894" spans="1:26">
      <c r="A894" s="179"/>
      <c r="B894" s="181"/>
      <c r="C894" s="181"/>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row>
    <row r="895" spans="1:26">
      <c r="A895" s="179"/>
      <c r="B895" s="181"/>
      <c r="C895" s="181"/>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row>
    <row r="896" spans="1:26">
      <c r="A896" s="179"/>
      <c r="B896" s="181"/>
      <c r="C896" s="181"/>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row>
    <row r="897" spans="1:26">
      <c r="A897" s="179"/>
      <c r="B897" s="181"/>
      <c r="C897" s="181"/>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row>
    <row r="898" spans="1:26">
      <c r="A898" s="179"/>
      <c r="B898" s="181"/>
      <c r="C898" s="181"/>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row>
    <row r="899" spans="1:26">
      <c r="A899" s="179"/>
      <c r="B899" s="181"/>
      <c r="C899" s="181"/>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row>
    <row r="900" spans="1:26">
      <c r="A900" s="179"/>
      <c r="B900" s="181"/>
      <c r="C900" s="181"/>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row>
    <row r="901" spans="1:26">
      <c r="A901" s="179"/>
      <c r="B901" s="181"/>
      <c r="C901" s="181"/>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row>
    <row r="902" spans="1:26">
      <c r="A902" s="179"/>
      <c r="B902" s="181"/>
      <c r="C902" s="181"/>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row>
    <row r="903" spans="1:26">
      <c r="A903" s="179"/>
      <c r="B903" s="181"/>
      <c r="C903" s="181"/>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row>
    <row r="904" spans="1:26">
      <c r="A904" s="179"/>
      <c r="B904" s="181"/>
      <c r="C904" s="181"/>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row>
    <row r="905" spans="1:26">
      <c r="A905" s="179"/>
      <c r="B905" s="181"/>
      <c r="C905" s="181"/>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row>
    <row r="906" spans="1:26">
      <c r="A906" s="179"/>
      <c r="B906" s="181"/>
      <c r="C906" s="181"/>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row>
    <row r="907" spans="1:26">
      <c r="A907" s="179"/>
      <c r="B907" s="181"/>
      <c r="C907" s="181"/>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row>
    <row r="908" spans="1:26">
      <c r="A908" s="179"/>
      <c r="B908" s="181"/>
      <c r="C908" s="181"/>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row>
    <row r="909" spans="1:26">
      <c r="A909" s="179"/>
      <c r="B909" s="181"/>
      <c r="C909" s="181"/>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row>
    <row r="910" spans="1:26">
      <c r="A910" s="179"/>
      <c r="B910" s="181"/>
      <c r="C910" s="181"/>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row>
    <row r="911" spans="1:26">
      <c r="A911" s="179"/>
      <c r="B911" s="181"/>
      <c r="C911" s="181"/>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row>
    <row r="912" spans="1:26">
      <c r="A912" s="179"/>
      <c r="B912" s="181"/>
      <c r="C912" s="181"/>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row>
    <row r="913" spans="1:26">
      <c r="A913" s="179"/>
      <c r="B913" s="181"/>
      <c r="C913" s="181"/>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row>
    <row r="914" spans="1:26">
      <c r="A914" s="179"/>
      <c r="B914" s="181"/>
      <c r="C914" s="181"/>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row>
    <row r="915" spans="1:26">
      <c r="A915" s="179"/>
      <c r="B915" s="181"/>
      <c r="C915" s="181"/>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row>
    <row r="916" spans="1:26">
      <c r="A916" s="179"/>
      <c r="B916" s="181"/>
      <c r="C916" s="181"/>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row>
    <row r="917" spans="1:26">
      <c r="A917" s="179"/>
      <c r="B917" s="181"/>
      <c r="C917" s="181"/>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row>
    <row r="918" spans="1:26">
      <c r="A918" s="179"/>
      <c r="B918" s="181"/>
      <c r="C918" s="181"/>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row>
    <row r="919" spans="1:26">
      <c r="A919" s="179"/>
      <c r="B919" s="181"/>
      <c r="C919" s="181"/>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row>
    <row r="920" spans="1:26">
      <c r="A920" s="179"/>
      <c r="B920" s="181"/>
      <c r="C920" s="181"/>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row>
    <row r="921" spans="1:26">
      <c r="A921" s="179"/>
      <c r="B921" s="181"/>
      <c r="C921" s="181"/>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row>
    <row r="922" spans="1:26">
      <c r="A922" s="179"/>
      <c r="B922" s="181"/>
      <c r="C922" s="181"/>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row>
    <row r="923" spans="1:26">
      <c r="A923" s="179"/>
      <c r="B923" s="181"/>
      <c r="C923" s="181"/>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row>
    <row r="924" spans="1:26">
      <c r="A924" s="179"/>
      <c r="B924" s="181"/>
      <c r="C924" s="181"/>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row>
    <row r="925" spans="1:26">
      <c r="A925" s="179"/>
      <c r="B925" s="181"/>
      <c r="C925" s="181"/>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row>
    <row r="926" spans="1:26">
      <c r="A926" s="179"/>
      <c r="B926" s="181"/>
      <c r="C926" s="181"/>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row>
    <row r="927" spans="1:26">
      <c r="A927" s="179"/>
      <c r="B927" s="181"/>
      <c r="C927" s="181"/>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row>
    <row r="928" spans="1:26">
      <c r="A928" s="179"/>
      <c r="B928" s="181"/>
      <c r="C928" s="181"/>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row>
    <row r="929" spans="1:26">
      <c r="A929" s="179"/>
      <c r="B929" s="181"/>
      <c r="C929" s="181"/>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row>
    <row r="930" spans="1:26">
      <c r="A930" s="179"/>
      <c r="B930" s="181"/>
      <c r="C930" s="181"/>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row>
    <row r="931" spans="1:26">
      <c r="A931" s="179"/>
      <c r="B931" s="181"/>
      <c r="C931" s="181"/>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row>
    <row r="932" spans="1:26">
      <c r="A932" s="179"/>
      <c r="B932" s="181"/>
      <c r="C932" s="181"/>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row>
    <row r="933" spans="1:26">
      <c r="A933" s="179"/>
      <c r="B933" s="181"/>
      <c r="C933" s="181"/>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row>
    <row r="934" spans="1:26">
      <c r="A934" s="179"/>
      <c r="B934" s="181"/>
      <c r="C934" s="181"/>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row>
    <row r="935" spans="1:26">
      <c r="A935" s="179"/>
      <c r="B935" s="181"/>
      <c r="C935" s="181"/>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row>
    <row r="936" spans="1:26">
      <c r="A936" s="179"/>
      <c r="B936" s="181"/>
      <c r="C936" s="181"/>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row>
    <row r="937" spans="1:26">
      <c r="A937" s="179"/>
      <c r="B937" s="181"/>
      <c r="C937" s="181"/>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row>
    <row r="938" spans="1:26">
      <c r="A938" s="179"/>
      <c r="B938" s="181"/>
      <c r="C938" s="181"/>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row>
    <row r="939" spans="1:26">
      <c r="A939" s="179"/>
      <c r="B939" s="181"/>
      <c r="C939" s="181"/>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row>
    <row r="940" spans="1:26">
      <c r="A940" s="179"/>
      <c r="B940" s="181"/>
      <c r="C940" s="181"/>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row>
    <row r="941" spans="1:26">
      <c r="A941" s="179"/>
      <c r="B941" s="181"/>
      <c r="C941" s="181"/>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row>
    <row r="942" spans="1:26">
      <c r="A942" s="179"/>
      <c r="B942" s="181"/>
      <c r="C942" s="181"/>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row>
    <row r="943" spans="1:26">
      <c r="A943" s="179"/>
      <c r="B943" s="181"/>
      <c r="C943" s="181"/>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row>
    <row r="944" spans="1:26">
      <c r="A944" s="179"/>
      <c r="B944" s="181"/>
      <c r="C944" s="181"/>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row>
    <row r="945" spans="1:26">
      <c r="A945" s="179"/>
      <c r="B945" s="181"/>
      <c r="C945" s="181"/>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row>
    <row r="946" spans="1:26">
      <c r="A946" s="179"/>
      <c r="B946" s="181"/>
      <c r="C946" s="181"/>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row>
    <row r="947" spans="1:26">
      <c r="A947" s="179"/>
      <c r="B947" s="181"/>
      <c r="C947" s="181"/>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row>
    <row r="948" spans="1:26">
      <c r="A948" s="179"/>
      <c r="B948" s="181"/>
      <c r="C948" s="181"/>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row>
    <row r="949" spans="1:26">
      <c r="A949" s="179"/>
      <c r="B949" s="181"/>
      <c r="C949" s="181"/>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row>
    <row r="950" spans="1:26">
      <c r="A950" s="179"/>
      <c r="B950" s="181"/>
      <c r="C950" s="181"/>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row>
    <row r="951" spans="1:26">
      <c r="A951" s="179"/>
      <c r="B951" s="181"/>
      <c r="C951" s="181"/>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row>
    <row r="952" spans="1:26">
      <c r="A952" s="179"/>
      <c r="B952" s="181"/>
      <c r="C952" s="181"/>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row>
    <row r="953" spans="1:26">
      <c r="A953" s="179"/>
      <c r="B953" s="181"/>
      <c r="C953" s="181"/>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row>
    <row r="954" spans="1:26">
      <c r="A954" s="179"/>
      <c r="B954" s="181"/>
      <c r="C954" s="181"/>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row>
    <row r="955" spans="1:26">
      <c r="A955" s="179"/>
      <c r="B955" s="181"/>
      <c r="C955" s="181"/>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row>
    <row r="956" spans="1:26">
      <c r="A956" s="179"/>
      <c r="B956" s="181"/>
      <c r="C956" s="181"/>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row>
    <row r="957" spans="1:26">
      <c r="A957" s="179"/>
      <c r="B957" s="181"/>
      <c r="C957" s="181"/>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row>
    <row r="958" spans="1:26">
      <c r="A958" s="179"/>
      <c r="B958" s="181"/>
      <c r="C958" s="181"/>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row>
    <row r="959" spans="1:26">
      <c r="A959" s="179"/>
      <c r="B959" s="181"/>
      <c r="C959" s="181"/>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row>
    <row r="960" spans="1:26">
      <c r="A960" s="179"/>
      <c r="B960" s="181"/>
      <c r="C960" s="181"/>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row>
    <row r="961" spans="1:26">
      <c r="A961" s="179"/>
      <c r="B961" s="181"/>
      <c r="C961" s="181"/>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row>
    <row r="962" spans="1:26">
      <c r="A962" s="179"/>
      <c r="B962" s="181"/>
      <c r="C962" s="181"/>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row>
    <row r="963" spans="1:26">
      <c r="A963" s="179"/>
      <c r="B963" s="181"/>
      <c r="C963" s="181"/>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row>
    <row r="964" spans="1:26">
      <c r="A964" s="179"/>
      <c r="B964" s="181"/>
      <c r="C964" s="181"/>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row>
    <row r="965" spans="1:26">
      <c r="A965" s="179"/>
      <c r="B965" s="181"/>
      <c r="C965" s="181"/>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row>
    <row r="966" spans="1:26">
      <c r="A966" s="179"/>
      <c r="B966" s="181"/>
      <c r="C966" s="181"/>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row>
    <row r="967" spans="1:26">
      <c r="A967" s="179"/>
      <c r="B967" s="181"/>
      <c r="C967" s="181"/>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row>
    <row r="968" spans="1:26">
      <c r="A968" s="179"/>
      <c r="B968" s="181"/>
      <c r="C968" s="181"/>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row>
    <row r="969" spans="1:26">
      <c r="A969" s="179"/>
      <c r="B969" s="181"/>
      <c r="C969" s="181"/>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row>
    <row r="970" spans="1:26">
      <c r="A970" s="179"/>
      <c r="B970" s="181"/>
      <c r="C970" s="181"/>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row>
    <row r="971" spans="1:26">
      <c r="A971" s="179"/>
      <c r="B971" s="181"/>
      <c r="C971" s="181"/>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row>
    <row r="972" spans="1:26">
      <c r="A972" s="179"/>
      <c r="B972" s="181"/>
      <c r="C972" s="181"/>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row>
    <row r="973" spans="1:26">
      <c r="A973" s="179"/>
      <c r="B973" s="181"/>
      <c r="C973" s="181"/>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row>
    <row r="974" spans="1:26">
      <c r="A974" s="179"/>
      <c r="B974" s="181"/>
      <c r="C974" s="181"/>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row>
    <row r="975" spans="1:26">
      <c r="A975" s="179"/>
      <c r="B975" s="181"/>
      <c r="C975" s="181"/>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row>
    <row r="976" spans="1:26">
      <c r="A976" s="179"/>
      <c r="B976" s="181"/>
      <c r="C976" s="181"/>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row>
    <row r="977" spans="1:26">
      <c r="A977" s="179"/>
      <c r="B977" s="181"/>
      <c r="C977" s="181"/>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row>
    <row r="978" spans="1:26">
      <c r="A978" s="179"/>
      <c r="B978" s="181"/>
      <c r="C978" s="181"/>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row>
    <row r="979" spans="1:26">
      <c r="A979" s="179"/>
      <c r="B979" s="181"/>
      <c r="C979" s="181"/>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row>
    <row r="980" spans="1:26">
      <c r="A980" s="179"/>
      <c r="B980" s="181"/>
      <c r="C980" s="181"/>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row>
    <row r="981" spans="1:26">
      <c r="A981" s="179"/>
      <c r="B981" s="181"/>
      <c r="C981" s="181"/>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row>
    <row r="982" spans="1:26">
      <c r="A982" s="179"/>
      <c r="B982" s="181"/>
      <c r="C982" s="181"/>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row>
    <row r="983" spans="1:26">
      <c r="A983" s="179"/>
      <c r="B983" s="181"/>
      <c r="C983" s="181"/>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row>
    <row r="984" spans="1:26">
      <c r="A984" s="179"/>
      <c r="B984" s="181"/>
      <c r="C984" s="181"/>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row>
    <row r="985" spans="1:26">
      <c r="A985" s="179"/>
      <c r="B985" s="181"/>
      <c r="C985" s="181"/>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row>
    <row r="986" spans="1:26">
      <c r="A986" s="179"/>
      <c r="B986" s="181"/>
      <c r="C986" s="181"/>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row>
    <row r="987" spans="1:26">
      <c r="A987" s="179"/>
      <c r="B987" s="181"/>
      <c r="C987" s="181"/>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row>
    <row r="988" spans="1:26">
      <c r="A988" s="179"/>
      <c r="B988" s="181"/>
      <c r="C988" s="181"/>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row>
    <row r="989" spans="1:26">
      <c r="A989" s="179"/>
      <c r="B989" s="181"/>
      <c r="C989" s="181"/>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row>
    <row r="990" spans="1:26">
      <c r="A990" s="179"/>
      <c r="B990" s="181"/>
      <c r="C990" s="181"/>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row>
    <row r="991" spans="1:26">
      <c r="A991" s="179"/>
      <c r="B991" s="181"/>
      <c r="C991" s="181"/>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row>
    <row r="992" spans="1:26">
      <c r="A992" s="179"/>
      <c r="B992" s="181"/>
      <c r="C992" s="181"/>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row>
    <row r="993" spans="1:26">
      <c r="A993" s="179"/>
      <c r="B993" s="181"/>
      <c r="C993" s="181"/>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row>
    <row r="994" spans="1:26">
      <c r="A994" s="179"/>
      <c r="B994" s="181"/>
      <c r="C994" s="181"/>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row>
    <row r="995" spans="1:26">
      <c r="A995" s="179"/>
      <c r="B995" s="181"/>
      <c r="C995" s="181"/>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row>
    <row r="996" spans="1:26">
      <c r="A996" s="179"/>
      <c r="B996" s="181"/>
      <c r="C996" s="181"/>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row>
  </sheetData>
  <sortState ref="A324:Z390">
    <sortCondition ref="Q324:Q390"/>
    <sortCondition ref="I324:I390"/>
  </sortState>
  <mergeCells count="2">
    <mergeCell ref="A1:K1"/>
    <mergeCell ref="A2:K2"/>
  </mergeCells>
  <printOptions horizontalCentered="1"/>
  <pageMargins left="0.25" right="0.25" top="0.5" bottom="0.5" header="0" footer="0"/>
  <pageSetup scale="66" fitToHeight="0" orientation="landscape" r:id="rId1"/>
  <headerFooter>
    <oddHeader>&amp;C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1"/>
  <sheetViews>
    <sheetView workbookViewId="0">
      <selection activeCell="G6" sqref="G6"/>
    </sheetView>
  </sheetViews>
  <sheetFormatPr defaultColWidth="12.625" defaultRowHeight="14.25"/>
  <cols>
    <col min="1" max="1" width="8.625" customWidth="1"/>
    <col min="2" max="2" width="17" style="34" customWidth="1"/>
    <col min="3" max="3" width="13.5" customWidth="1"/>
    <col min="4" max="4" width="16.625" customWidth="1"/>
    <col min="5" max="5" width="15.75" customWidth="1"/>
    <col min="6" max="6" width="19.125" customWidth="1"/>
    <col min="7" max="7" width="44.625" customWidth="1"/>
    <col min="8" max="8" width="38.5" customWidth="1"/>
    <col min="9" max="9" width="10.875" customWidth="1"/>
    <col min="10" max="11" width="12" customWidth="1"/>
    <col min="12" max="14" width="8.5" customWidth="1"/>
    <col min="15" max="24" width="8.625" customWidth="1"/>
  </cols>
  <sheetData>
    <row r="1" spans="1:26">
      <c r="A1" s="266" t="s">
        <v>0</v>
      </c>
      <c r="B1" s="267"/>
      <c r="C1" s="267"/>
      <c r="D1" s="267"/>
      <c r="E1" s="267"/>
      <c r="F1" s="267"/>
      <c r="G1" s="267"/>
      <c r="H1" s="267"/>
      <c r="I1" s="37"/>
      <c r="J1" s="60"/>
      <c r="K1" s="60"/>
      <c r="L1" s="60"/>
      <c r="M1" s="60"/>
      <c r="N1" s="60"/>
      <c r="O1" s="60"/>
      <c r="P1" s="60"/>
      <c r="Q1" s="60"/>
      <c r="R1" s="60"/>
      <c r="S1" s="60"/>
      <c r="T1" s="60"/>
      <c r="U1" s="60"/>
      <c r="V1" s="60"/>
      <c r="W1" s="60"/>
      <c r="X1" s="60"/>
      <c r="Y1" s="60"/>
      <c r="Z1" s="60"/>
    </row>
    <row r="2" spans="1:26">
      <c r="A2" s="266" t="s">
        <v>1259</v>
      </c>
      <c r="B2" s="267"/>
      <c r="C2" s="267"/>
      <c r="D2" s="267"/>
      <c r="E2" s="267"/>
      <c r="F2" s="267"/>
      <c r="G2" s="267"/>
      <c r="H2" s="267"/>
      <c r="I2" s="37"/>
      <c r="J2" s="37"/>
      <c r="K2" s="37"/>
      <c r="L2" s="37"/>
      <c r="M2" s="37"/>
      <c r="N2" s="37"/>
      <c r="O2" s="37"/>
      <c r="P2" s="37"/>
      <c r="Q2" s="37"/>
      <c r="R2" s="37"/>
      <c r="S2" s="37"/>
      <c r="T2" s="37"/>
      <c r="U2" s="37"/>
      <c r="V2" s="37"/>
      <c r="W2" s="37"/>
      <c r="X2" s="37"/>
      <c r="Y2" s="60"/>
      <c r="Z2" s="60"/>
    </row>
    <row r="3" spans="1:26">
      <c r="A3" s="35"/>
      <c r="B3" s="36"/>
      <c r="C3" s="37"/>
      <c r="D3" s="37"/>
      <c r="E3" s="37"/>
      <c r="F3" s="37"/>
      <c r="G3" s="37"/>
      <c r="H3" s="37"/>
      <c r="I3" s="37"/>
      <c r="J3" s="37"/>
      <c r="K3" s="37"/>
      <c r="L3" s="37"/>
      <c r="M3" s="37"/>
      <c r="N3" s="37"/>
      <c r="O3" s="37"/>
      <c r="P3" s="37"/>
      <c r="Q3" s="37"/>
      <c r="R3" s="37"/>
      <c r="S3" s="37"/>
      <c r="T3" s="37"/>
      <c r="U3" s="37"/>
      <c r="V3" s="37"/>
      <c r="W3" s="37"/>
      <c r="X3" s="37"/>
      <c r="Y3" s="60"/>
      <c r="Z3" s="60"/>
    </row>
    <row r="4" spans="1:26" ht="89.25">
      <c r="A4" s="38" t="s">
        <v>2</v>
      </c>
      <c r="B4" s="39" t="s">
        <v>3</v>
      </c>
      <c r="C4" s="38" t="s">
        <v>4</v>
      </c>
      <c r="D4" s="38" t="s">
        <v>5</v>
      </c>
      <c r="E4" s="38" t="s">
        <v>6</v>
      </c>
      <c r="F4" s="38" t="s">
        <v>1671</v>
      </c>
      <c r="G4" s="38" t="s">
        <v>1672</v>
      </c>
      <c r="H4" s="38" t="s">
        <v>1673</v>
      </c>
      <c r="I4" s="38" t="s">
        <v>10</v>
      </c>
      <c r="J4" s="38" t="s">
        <v>11</v>
      </c>
      <c r="K4" s="38" t="s">
        <v>12</v>
      </c>
      <c r="L4" s="60"/>
      <c r="M4" s="60"/>
      <c r="N4" s="60"/>
      <c r="O4" s="60"/>
      <c r="P4" s="60"/>
      <c r="Q4" s="60"/>
      <c r="R4" s="60"/>
      <c r="S4" s="60"/>
      <c r="T4" s="60"/>
      <c r="U4" s="60"/>
      <c r="V4" s="60"/>
      <c r="W4" s="60"/>
      <c r="X4" s="60"/>
      <c r="Y4" s="60"/>
      <c r="Z4" s="60"/>
    </row>
    <row r="5" spans="1:26" ht="15">
      <c r="A5" s="40" t="s">
        <v>13</v>
      </c>
      <c r="B5" s="41" t="s">
        <v>14</v>
      </c>
      <c r="C5" s="42"/>
      <c r="D5" s="42"/>
      <c r="E5" s="42"/>
      <c r="F5" s="42"/>
      <c r="G5" s="42"/>
      <c r="H5" s="43"/>
      <c r="I5" s="61"/>
      <c r="J5" s="61" t="s">
        <v>23</v>
      </c>
      <c r="K5" s="62"/>
      <c r="L5" s="60"/>
      <c r="M5" s="60"/>
      <c r="N5" s="60"/>
      <c r="O5" s="60"/>
      <c r="P5" s="60">
        <v>1</v>
      </c>
      <c r="Q5" s="60"/>
      <c r="R5" s="60"/>
      <c r="S5" s="60"/>
      <c r="T5" s="60"/>
      <c r="U5" s="60"/>
      <c r="V5" s="60"/>
      <c r="W5" s="60"/>
      <c r="X5" s="60"/>
      <c r="Y5" s="60"/>
      <c r="Z5" s="60"/>
    </row>
    <row r="6" spans="1:26" s="31" customFormat="1" ht="360">
      <c r="A6" s="7">
        <v>3</v>
      </c>
      <c r="B6" s="44" t="s">
        <v>15</v>
      </c>
      <c r="C6" s="45" t="s">
        <v>26</v>
      </c>
      <c r="D6" s="7" t="s">
        <v>27</v>
      </c>
      <c r="E6" s="45" t="s">
        <v>28</v>
      </c>
      <c r="F6" s="45" t="s">
        <v>19</v>
      </c>
      <c r="G6" s="45" t="s">
        <v>20</v>
      </c>
      <c r="H6" s="45" t="s">
        <v>29</v>
      </c>
      <c r="I6" s="56" t="s">
        <v>22</v>
      </c>
      <c r="J6" s="56" t="s">
        <v>23</v>
      </c>
      <c r="K6" s="63" t="s">
        <v>30</v>
      </c>
      <c r="L6" s="37"/>
      <c r="M6" s="37"/>
      <c r="N6" s="37" t="s">
        <v>31</v>
      </c>
      <c r="O6" s="37"/>
      <c r="P6" s="37">
        <v>2</v>
      </c>
      <c r="Q6" s="37">
        <v>1</v>
      </c>
      <c r="R6" s="37"/>
      <c r="S6" s="37"/>
      <c r="T6" s="37"/>
      <c r="U6" s="37"/>
      <c r="V6" s="37"/>
      <c r="W6" s="37"/>
      <c r="X6" s="37"/>
      <c r="Y6" s="37"/>
      <c r="Z6" s="37"/>
    </row>
    <row r="7" spans="1:26" s="31" customFormat="1" ht="375">
      <c r="A7" s="7">
        <v>4</v>
      </c>
      <c r="B7" s="44" t="s">
        <v>15</v>
      </c>
      <c r="C7" s="45" t="s">
        <v>1261</v>
      </c>
      <c r="D7" s="7" t="s">
        <v>27</v>
      </c>
      <c r="E7" s="45" t="s">
        <v>1262</v>
      </c>
      <c r="F7" s="45" t="s">
        <v>1263</v>
      </c>
      <c r="G7" s="45" t="s">
        <v>1264</v>
      </c>
      <c r="H7" s="45" t="s">
        <v>1674</v>
      </c>
      <c r="I7" s="56" t="s">
        <v>22</v>
      </c>
      <c r="J7" s="56" t="s">
        <v>23</v>
      </c>
      <c r="K7" s="63" t="s">
        <v>1265</v>
      </c>
      <c r="L7" s="37"/>
      <c r="M7" s="37"/>
      <c r="N7" s="37" t="s">
        <v>1266</v>
      </c>
      <c r="O7" s="37"/>
      <c r="P7" s="37">
        <v>2</v>
      </c>
      <c r="Q7" s="37">
        <v>1</v>
      </c>
      <c r="R7" s="37"/>
      <c r="S7" s="37"/>
      <c r="T7" s="37"/>
      <c r="U7" s="37"/>
      <c r="V7" s="37"/>
      <c r="W7" s="37"/>
      <c r="X7" s="37"/>
      <c r="Y7" s="37"/>
      <c r="Z7" s="37"/>
    </row>
    <row r="8" spans="1:26" s="31" customFormat="1" ht="360">
      <c r="A8" s="7">
        <v>5</v>
      </c>
      <c r="B8" s="44" t="s">
        <v>15</v>
      </c>
      <c r="C8" s="45" t="s">
        <v>16</v>
      </c>
      <c r="D8" s="7" t="s">
        <v>17</v>
      </c>
      <c r="E8" s="45" t="s">
        <v>18</v>
      </c>
      <c r="F8" s="45" t="s">
        <v>19</v>
      </c>
      <c r="G8" s="45" t="s">
        <v>20</v>
      </c>
      <c r="H8" s="45" t="s">
        <v>21</v>
      </c>
      <c r="I8" s="56" t="s">
        <v>22</v>
      </c>
      <c r="J8" s="56" t="s">
        <v>23</v>
      </c>
      <c r="K8" s="63" t="s">
        <v>24</v>
      </c>
      <c r="L8" s="37"/>
      <c r="M8" s="37"/>
      <c r="N8" s="37" t="s">
        <v>25</v>
      </c>
      <c r="O8" s="37"/>
      <c r="P8" s="37">
        <v>2</v>
      </c>
      <c r="Q8" s="37">
        <v>1</v>
      </c>
      <c r="R8" s="37"/>
      <c r="S8" s="37"/>
      <c r="T8" s="37"/>
      <c r="U8" s="37"/>
      <c r="V8" s="37"/>
      <c r="W8" s="37"/>
      <c r="X8" s="37"/>
      <c r="Y8" s="37"/>
      <c r="Z8" s="37"/>
    </row>
    <row r="9" spans="1:26" s="31" customFormat="1" ht="360">
      <c r="A9" s="7">
        <v>9</v>
      </c>
      <c r="B9" s="44" t="s">
        <v>15</v>
      </c>
      <c r="C9" s="45" t="s">
        <v>1267</v>
      </c>
      <c r="D9" s="7" t="s">
        <v>85</v>
      </c>
      <c r="E9" s="45" t="s">
        <v>140</v>
      </c>
      <c r="F9" s="45" t="s">
        <v>1263</v>
      </c>
      <c r="G9" s="45" t="s">
        <v>1264</v>
      </c>
      <c r="H9" s="45" t="s">
        <v>21</v>
      </c>
      <c r="I9" s="56" t="s">
        <v>22</v>
      </c>
      <c r="J9" s="56" t="s">
        <v>23</v>
      </c>
      <c r="K9" s="63" t="s">
        <v>70</v>
      </c>
      <c r="L9" s="37" t="s">
        <v>70</v>
      </c>
      <c r="M9" s="37"/>
      <c r="N9" s="37" t="s">
        <v>141</v>
      </c>
      <c r="O9" s="37"/>
      <c r="P9" s="37">
        <v>2</v>
      </c>
      <c r="Q9" s="37">
        <v>1</v>
      </c>
      <c r="R9" s="37"/>
      <c r="S9" s="37"/>
      <c r="T9" s="37"/>
      <c r="U9" s="37"/>
      <c r="V9" s="37"/>
      <c r="W9" s="37"/>
      <c r="X9" s="37"/>
      <c r="Y9" s="37"/>
      <c r="Z9" s="37"/>
    </row>
    <row r="10" spans="1:26" s="31" customFormat="1" ht="30">
      <c r="A10" s="7">
        <v>15</v>
      </c>
      <c r="B10" s="46" t="s">
        <v>32</v>
      </c>
      <c r="C10" s="7" t="s">
        <v>33</v>
      </c>
      <c r="D10" s="7" t="s">
        <v>34</v>
      </c>
      <c r="E10" s="7" t="s">
        <v>35</v>
      </c>
      <c r="F10" s="7" t="s">
        <v>36</v>
      </c>
      <c r="G10" s="7" t="s">
        <v>37</v>
      </c>
      <c r="H10" s="7"/>
      <c r="I10" s="7" t="s">
        <v>1268</v>
      </c>
      <c r="J10" s="7" t="s">
        <v>23</v>
      </c>
      <c r="K10" s="64" t="s">
        <v>39</v>
      </c>
      <c r="L10" s="65"/>
      <c r="M10" s="65"/>
      <c r="N10" s="65" t="str">
        <f t="shared" ref="N10:N19" si="0">RIGHT(E10,4)</f>
        <v>2017</v>
      </c>
      <c r="O10" s="65"/>
      <c r="P10" s="37">
        <v>2</v>
      </c>
      <c r="Q10" s="65">
        <v>2</v>
      </c>
      <c r="R10" s="65"/>
      <c r="S10" s="65"/>
      <c r="T10" s="65"/>
      <c r="U10" s="65"/>
      <c r="V10" s="65"/>
      <c r="W10" s="65"/>
      <c r="X10" s="65"/>
      <c r="Y10" s="70"/>
      <c r="Z10" s="70"/>
    </row>
    <row r="11" spans="1:26" s="31" customFormat="1" ht="90">
      <c r="A11" s="7">
        <v>7</v>
      </c>
      <c r="B11" s="46" t="s">
        <v>40</v>
      </c>
      <c r="C11" s="7" t="s">
        <v>41</v>
      </c>
      <c r="D11" s="7" t="s">
        <v>42</v>
      </c>
      <c r="E11" s="7" t="s">
        <v>43</v>
      </c>
      <c r="F11" s="7" t="s">
        <v>395</v>
      </c>
      <c r="G11" s="7" t="s">
        <v>45</v>
      </c>
      <c r="H11" s="7" t="s">
        <v>46</v>
      </c>
      <c r="I11" s="7" t="s">
        <v>1269</v>
      </c>
      <c r="J11" s="7" t="s">
        <v>23</v>
      </c>
      <c r="K11" s="64" t="s">
        <v>48</v>
      </c>
      <c r="L11" s="37"/>
      <c r="M11" s="37"/>
      <c r="N11" s="37" t="str">
        <f t="shared" si="0"/>
        <v>2019</v>
      </c>
      <c r="O11" s="37"/>
      <c r="P11" s="37">
        <v>2</v>
      </c>
      <c r="Q11" s="65">
        <v>2</v>
      </c>
      <c r="R11" s="37"/>
      <c r="S11" s="37"/>
      <c r="T11" s="37"/>
      <c r="U11" s="37"/>
      <c r="V11" s="37"/>
      <c r="W11" s="37"/>
      <c r="X11" s="37"/>
      <c r="Y11" s="37"/>
      <c r="Z11" s="37"/>
    </row>
    <row r="12" spans="1:26" s="31" customFormat="1" ht="60">
      <c r="A12" s="7">
        <v>14</v>
      </c>
      <c r="B12" s="46" t="s">
        <v>1270</v>
      </c>
      <c r="C12" s="7" t="s">
        <v>1271</v>
      </c>
      <c r="D12" s="7" t="s">
        <v>1272</v>
      </c>
      <c r="E12" s="7">
        <v>2016</v>
      </c>
      <c r="F12" s="7" t="s">
        <v>36</v>
      </c>
      <c r="G12" s="7" t="s">
        <v>1273</v>
      </c>
      <c r="H12" s="7" t="s">
        <v>1274</v>
      </c>
      <c r="I12" s="7" t="s">
        <v>1275</v>
      </c>
      <c r="J12" s="7" t="s">
        <v>23</v>
      </c>
      <c r="K12" s="64" t="s">
        <v>39</v>
      </c>
      <c r="L12" s="37"/>
      <c r="M12" s="37"/>
      <c r="N12" s="37" t="str">
        <f t="shared" si="0"/>
        <v>2016</v>
      </c>
      <c r="O12" s="37"/>
      <c r="P12" s="37">
        <v>2</v>
      </c>
      <c r="Q12" s="37">
        <v>3</v>
      </c>
      <c r="R12" s="37"/>
      <c r="S12" s="37"/>
      <c r="T12" s="37"/>
      <c r="U12" s="37"/>
      <c r="V12" s="37"/>
      <c r="W12" s="37"/>
      <c r="X12" s="37"/>
      <c r="Y12" s="71"/>
      <c r="Z12" s="71"/>
    </row>
    <row r="13" spans="1:26" s="31" customFormat="1" ht="60">
      <c r="A13" s="7">
        <v>1</v>
      </c>
      <c r="B13" s="46" t="s">
        <v>1276</v>
      </c>
      <c r="C13" s="7" t="s">
        <v>1277</v>
      </c>
      <c r="D13" s="7" t="s">
        <v>1278</v>
      </c>
      <c r="E13" s="7">
        <v>2013</v>
      </c>
      <c r="F13" s="7" t="s">
        <v>1279</v>
      </c>
      <c r="G13" s="7" t="s">
        <v>1280</v>
      </c>
      <c r="H13" s="7" t="s">
        <v>1281</v>
      </c>
      <c r="I13" s="7" t="s">
        <v>1282</v>
      </c>
      <c r="J13" s="7" t="s">
        <v>23</v>
      </c>
      <c r="K13" s="64" t="s">
        <v>98</v>
      </c>
      <c r="L13" s="37"/>
      <c r="M13" s="37"/>
      <c r="N13" s="37" t="str">
        <f t="shared" si="0"/>
        <v>2013</v>
      </c>
      <c r="O13" s="37"/>
      <c r="P13" s="37">
        <v>2</v>
      </c>
      <c r="Q13" s="37">
        <v>3</v>
      </c>
      <c r="R13" s="37"/>
      <c r="S13" s="37"/>
      <c r="T13" s="37"/>
      <c r="U13" s="37"/>
      <c r="V13" s="37"/>
      <c r="W13" s="37"/>
      <c r="X13" s="37"/>
      <c r="Y13" s="37"/>
      <c r="Z13" s="37"/>
    </row>
    <row r="14" spans="1:26" s="31" customFormat="1" ht="45">
      <c r="A14" s="7">
        <v>6</v>
      </c>
      <c r="B14" s="46" t="s">
        <v>49</v>
      </c>
      <c r="C14" s="7" t="s">
        <v>50</v>
      </c>
      <c r="D14" s="47" t="s">
        <v>51</v>
      </c>
      <c r="E14" s="7" t="s">
        <v>43</v>
      </c>
      <c r="F14" s="7" t="s">
        <v>52</v>
      </c>
      <c r="G14" s="7" t="s">
        <v>53</v>
      </c>
      <c r="H14" s="7" t="s">
        <v>54</v>
      </c>
      <c r="I14" s="7" t="s">
        <v>1283</v>
      </c>
      <c r="J14" s="7" t="s">
        <v>23</v>
      </c>
      <c r="K14" s="66" t="s">
        <v>48</v>
      </c>
      <c r="L14" s="37"/>
      <c r="M14" s="37"/>
      <c r="N14" s="37" t="str">
        <f t="shared" si="0"/>
        <v>2019</v>
      </c>
      <c r="O14" s="37"/>
      <c r="P14" s="37">
        <v>2</v>
      </c>
      <c r="Q14" s="37">
        <v>3</v>
      </c>
      <c r="R14" s="37"/>
      <c r="S14" s="37"/>
      <c r="T14" s="37"/>
      <c r="U14" s="37"/>
      <c r="V14" s="37"/>
      <c r="W14" s="37"/>
      <c r="X14" s="37"/>
      <c r="Y14" s="37"/>
      <c r="Z14" s="37"/>
    </row>
    <row r="15" spans="1:26" s="31" customFormat="1" ht="60">
      <c r="A15" s="7">
        <v>8</v>
      </c>
      <c r="B15" s="46" t="s">
        <v>1284</v>
      </c>
      <c r="C15" s="7" t="s">
        <v>1285</v>
      </c>
      <c r="D15" s="7" t="s">
        <v>1286</v>
      </c>
      <c r="E15" s="7" t="s">
        <v>1287</v>
      </c>
      <c r="F15" s="7" t="s">
        <v>1288</v>
      </c>
      <c r="G15" s="48" t="s">
        <v>1289</v>
      </c>
      <c r="H15" s="7" t="s">
        <v>1290</v>
      </c>
      <c r="I15" s="7" t="s">
        <v>369</v>
      </c>
      <c r="J15" s="7" t="s">
        <v>23</v>
      </c>
      <c r="K15" s="66" t="s">
        <v>1291</v>
      </c>
      <c r="L15" s="37"/>
      <c r="M15" s="37"/>
      <c r="N15" s="37" t="str">
        <f t="shared" si="0"/>
        <v>2019</v>
      </c>
      <c r="O15" s="37"/>
      <c r="P15" s="37">
        <v>2</v>
      </c>
      <c r="Q15" s="37">
        <v>4</v>
      </c>
      <c r="R15" s="37"/>
      <c r="S15" s="37"/>
      <c r="T15" s="37"/>
      <c r="U15" s="37"/>
      <c r="V15" s="37"/>
      <c r="W15" s="37"/>
      <c r="X15" s="37"/>
      <c r="Y15" s="37"/>
      <c r="Z15" s="37"/>
    </row>
    <row r="16" spans="1:26" s="31" customFormat="1" ht="75">
      <c r="A16" s="7">
        <v>10</v>
      </c>
      <c r="B16" s="46" t="s">
        <v>71</v>
      </c>
      <c r="C16" s="7" t="s">
        <v>72</v>
      </c>
      <c r="D16" s="7" t="s">
        <v>73</v>
      </c>
      <c r="E16" s="7" t="s">
        <v>74</v>
      </c>
      <c r="F16" s="7" t="s">
        <v>75</v>
      </c>
      <c r="G16" s="7" t="s">
        <v>76</v>
      </c>
      <c r="H16" s="7" t="s">
        <v>77</v>
      </c>
      <c r="I16" s="7" t="s">
        <v>78</v>
      </c>
      <c r="J16" s="7" t="s">
        <v>23</v>
      </c>
      <c r="K16" s="66" t="s">
        <v>70</v>
      </c>
      <c r="L16" s="37"/>
      <c r="M16" s="37"/>
      <c r="N16" s="37" t="str">
        <f t="shared" si="0"/>
        <v>2008</v>
      </c>
      <c r="O16" s="37"/>
      <c r="P16" s="37">
        <v>2</v>
      </c>
      <c r="Q16" s="37">
        <v>4</v>
      </c>
      <c r="R16" s="37"/>
      <c r="S16" s="37"/>
      <c r="T16" s="37"/>
      <c r="U16" s="37"/>
      <c r="V16" s="37"/>
      <c r="W16" s="37"/>
      <c r="X16" s="37"/>
      <c r="Y16" s="37"/>
      <c r="Z16" s="37"/>
    </row>
    <row r="17" spans="1:26" s="31" customFormat="1" ht="75">
      <c r="A17" s="7">
        <v>13</v>
      </c>
      <c r="B17" s="46" t="s">
        <v>79</v>
      </c>
      <c r="C17" s="7" t="s">
        <v>80</v>
      </c>
      <c r="D17" s="7" t="s">
        <v>73</v>
      </c>
      <c r="E17" s="7" t="s">
        <v>81</v>
      </c>
      <c r="F17" s="7" t="s">
        <v>75</v>
      </c>
      <c r="G17" s="7" t="s">
        <v>82</v>
      </c>
      <c r="H17" s="7" t="s">
        <v>77</v>
      </c>
      <c r="I17" s="7" t="s">
        <v>78</v>
      </c>
      <c r="J17" s="7" t="s">
        <v>23</v>
      </c>
      <c r="K17" s="66" t="s">
        <v>70</v>
      </c>
      <c r="L17" s="37"/>
      <c r="M17" s="37"/>
      <c r="N17" s="37" t="str">
        <f t="shared" si="0"/>
        <v>2022</v>
      </c>
      <c r="O17" s="37"/>
      <c r="P17" s="37">
        <v>2</v>
      </c>
      <c r="Q17" s="37">
        <v>4</v>
      </c>
      <c r="R17" s="37"/>
      <c r="S17" s="37"/>
      <c r="T17" s="37"/>
      <c r="U17" s="37"/>
      <c r="V17" s="37"/>
      <c r="W17" s="37"/>
      <c r="X17" s="37"/>
      <c r="Y17" s="71"/>
      <c r="Z17" s="71"/>
    </row>
    <row r="18" spans="1:26" s="31" customFormat="1" ht="75">
      <c r="A18" s="7">
        <v>11</v>
      </c>
      <c r="B18" s="46" t="s">
        <v>83</v>
      </c>
      <c r="C18" s="7" t="s">
        <v>84</v>
      </c>
      <c r="D18" s="7" t="s">
        <v>85</v>
      </c>
      <c r="E18" s="7" t="s">
        <v>86</v>
      </c>
      <c r="F18" s="7" t="s">
        <v>75</v>
      </c>
      <c r="G18" s="7" t="s">
        <v>87</v>
      </c>
      <c r="H18" s="7" t="s">
        <v>88</v>
      </c>
      <c r="I18" s="7" t="s">
        <v>89</v>
      </c>
      <c r="J18" s="7" t="s">
        <v>23</v>
      </c>
      <c r="K18" s="66" t="s">
        <v>70</v>
      </c>
      <c r="L18" s="37"/>
      <c r="M18" s="37"/>
      <c r="N18" s="37" t="str">
        <f t="shared" si="0"/>
        <v>2012</v>
      </c>
      <c r="O18" s="37"/>
      <c r="P18" s="37">
        <v>2</v>
      </c>
      <c r="Q18" s="37">
        <v>4</v>
      </c>
      <c r="R18" s="37"/>
      <c r="S18" s="37"/>
      <c r="T18" s="37"/>
      <c r="U18" s="37"/>
      <c r="V18" s="37"/>
      <c r="W18" s="37"/>
      <c r="X18" s="37"/>
      <c r="Y18" s="37"/>
      <c r="Z18" s="37"/>
    </row>
    <row r="19" spans="1:26" s="31" customFormat="1" ht="30">
      <c r="A19" s="7">
        <v>2</v>
      </c>
      <c r="B19" s="46" t="s">
        <v>90</v>
      </c>
      <c r="C19" s="7" t="s">
        <v>91</v>
      </c>
      <c r="D19" s="7" t="s">
        <v>92</v>
      </c>
      <c r="E19" s="7" t="s">
        <v>93</v>
      </c>
      <c r="F19" s="7" t="s">
        <v>94</v>
      </c>
      <c r="G19" s="7" t="s">
        <v>95</v>
      </c>
      <c r="H19" s="7" t="s">
        <v>96</v>
      </c>
      <c r="I19" s="7" t="s">
        <v>97</v>
      </c>
      <c r="J19" s="7" t="s">
        <v>23</v>
      </c>
      <c r="K19" s="66" t="s">
        <v>98</v>
      </c>
      <c r="L19" s="37"/>
      <c r="M19" s="37"/>
      <c r="N19" s="37" t="str">
        <f t="shared" si="0"/>
        <v>2022</v>
      </c>
      <c r="O19" s="37"/>
      <c r="P19" s="37">
        <v>2</v>
      </c>
      <c r="Q19" s="37">
        <v>4</v>
      </c>
      <c r="R19" s="37"/>
      <c r="S19" s="37"/>
      <c r="T19" s="37"/>
      <c r="U19" s="37"/>
      <c r="V19" s="37"/>
      <c r="W19" s="37"/>
      <c r="X19" s="37"/>
      <c r="Y19" s="37"/>
      <c r="Z19" s="37"/>
    </row>
    <row r="20" spans="1:26" s="31" customFormat="1" ht="60">
      <c r="A20" s="1">
        <v>6</v>
      </c>
      <c r="B20" s="49" t="s">
        <v>56</v>
      </c>
      <c r="C20" s="1" t="s">
        <v>57</v>
      </c>
      <c r="D20" s="1" t="s">
        <v>58</v>
      </c>
      <c r="E20" s="1" t="s">
        <v>59</v>
      </c>
      <c r="F20" s="1" t="s">
        <v>60</v>
      </c>
      <c r="G20" s="1" t="s">
        <v>20</v>
      </c>
      <c r="H20" s="1" t="s">
        <v>61</v>
      </c>
      <c r="I20" s="1" t="s">
        <v>62</v>
      </c>
      <c r="J20" s="1" t="s">
        <v>23</v>
      </c>
      <c r="K20" s="67"/>
      <c r="L20" s="37"/>
      <c r="M20" s="37"/>
      <c r="N20" s="37"/>
      <c r="O20" s="37"/>
      <c r="P20" s="37">
        <v>2</v>
      </c>
      <c r="Q20" s="37"/>
      <c r="R20" s="37"/>
      <c r="S20" s="37"/>
      <c r="T20" s="37"/>
      <c r="U20" s="37"/>
      <c r="V20" s="37"/>
      <c r="W20" s="37"/>
      <c r="X20" s="37"/>
      <c r="Y20" s="37"/>
      <c r="Z20" s="37"/>
    </row>
    <row r="21" spans="1:26" s="31" customFormat="1" ht="409.5">
      <c r="A21" s="7">
        <v>12</v>
      </c>
      <c r="B21" s="50" t="s">
        <v>63</v>
      </c>
      <c r="C21" s="51" t="s">
        <v>64</v>
      </c>
      <c r="D21" s="51" t="s">
        <v>65</v>
      </c>
      <c r="E21" s="52">
        <v>2015</v>
      </c>
      <c r="F21" s="53" t="s">
        <v>66</v>
      </c>
      <c r="G21" s="54" t="s">
        <v>1675</v>
      </c>
      <c r="H21" s="168" t="s">
        <v>68</v>
      </c>
      <c r="I21" s="56" t="s">
        <v>1292</v>
      </c>
      <c r="J21" s="56" t="s">
        <v>23</v>
      </c>
      <c r="K21" s="63" t="s">
        <v>70</v>
      </c>
      <c r="L21" s="37"/>
      <c r="M21" s="37"/>
      <c r="N21" s="37" t="str">
        <f>RIGHT(E21,4)</f>
        <v>2015</v>
      </c>
      <c r="O21" s="37"/>
      <c r="P21" s="37">
        <v>2</v>
      </c>
      <c r="Q21" s="37"/>
      <c r="R21" s="37"/>
      <c r="S21" s="37"/>
      <c r="T21" s="37"/>
      <c r="U21" s="37"/>
      <c r="V21" s="37"/>
      <c r="W21" s="37"/>
      <c r="X21" s="37"/>
      <c r="Y21" s="71"/>
      <c r="Z21" s="71"/>
    </row>
    <row r="22" spans="1:26" ht="15">
      <c r="A22" s="40" t="s">
        <v>99</v>
      </c>
      <c r="B22" s="41" t="s">
        <v>100</v>
      </c>
      <c r="C22" s="42"/>
      <c r="D22" s="42"/>
      <c r="E22" s="42"/>
      <c r="F22" s="42"/>
      <c r="G22" s="42"/>
      <c r="H22" s="43"/>
      <c r="I22" s="61"/>
      <c r="J22" s="61" t="s">
        <v>106</v>
      </c>
      <c r="K22" s="62"/>
      <c r="L22" s="60"/>
      <c r="M22" s="60"/>
      <c r="N22" s="60"/>
      <c r="O22" s="60"/>
      <c r="P22" s="60">
        <v>1</v>
      </c>
      <c r="Q22" s="60"/>
      <c r="R22" s="60"/>
      <c r="S22" s="60"/>
      <c r="T22" s="60"/>
      <c r="U22" s="60"/>
      <c r="V22" s="60"/>
      <c r="W22" s="60"/>
      <c r="X22" s="60"/>
      <c r="Y22" s="60"/>
      <c r="Z22" s="60"/>
    </row>
    <row r="23" spans="1:26" s="31" customFormat="1" ht="30">
      <c r="A23" s="45">
        <v>1</v>
      </c>
      <c r="B23" s="44" t="s">
        <v>1293</v>
      </c>
      <c r="C23" s="45" t="s">
        <v>1676</v>
      </c>
      <c r="D23" s="45" t="s">
        <v>1677</v>
      </c>
      <c r="E23" s="45" t="s">
        <v>140</v>
      </c>
      <c r="F23" s="45" t="s">
        <v>1678</v>
      </c>
      <c r="G23" s="45" t="s">
        <v>1679</v>
      </c>
      <c r="H23" s="45"/>
      <c r="I23" s="56" t="s">
        <v>22</v>
      </c>
      <c r="J23" s="56" t="s">
        <v>106</v>
      </c>
      <c r="K23" s="63" t="s">
        <v>70</v>
      </c>
      <c r="L23" s="37"/>
      <c r="M23" s="37"/>
      <c r="N23" s="37" t="s">
        <v>141</v>
      </c>
      <c r="O23" s="37"/>
      <c r="P23" s="37">
        <v>2</v>
      </c>
      <c r="Q23" s="37">
        <v>1</v>
      </c>
      <c r="R23" s="37"/>
      <c r="S23" s="37"/>
      <c r="T23" s="37"/>
      <c r="U23" s="37"/>
      <c r="V23" s="37"/>
      <c r="W23" s="37"/>
      <c r="X23" s="37"/>
      <c r="Y23" s="37"/>
      <c r="Z23" s="37"/>
    </row>
    <row r="24" spans="1:26" s="31" customFormat="1" ht="390">
      <c r="A24" s="45">
        <v>5</v>
      </c>
      <c r="B24" s="44" t="s">
        <v>1293</v>
      </c>
      <c r="C24" s="45" t="s">
        <v>1294</v>
      </c>
      <c r="D24" s="45" t="s">
        <v>1295</v>
      </c>
      <c r="E24" s="45" t="s">
        <v>28</v>
      </c>
      <c r="F24" s="45" t="s">
        <v>1263</v>
      </c>
      <c r="G24" s="45" t="s">
        <v>1296</v>
      </c>
      <c r="H24" s="45" t="s">
        <v>1022</v>
      </c>
      <c r="I24" s="56" t="s">
        <v>22</v>
      </c>
      <c r="J24" s="56" t="s">
        <v>106</v>
      </c>
      <c r="K24" s="63" t="s">
        <v>70</v>
      </c>
      <c r="L24" s="37"/>
      <c r="M24" s="37"/>
      <c r="N24" s="37" t="s">
        <v>31</v>
      </c>
      <c r="O24" s="37"/>
      <c r="P24" s="37">
        <v>2</v>
      </c>
      <c r="Q24" s="37">
        <v>1</v>
      </c>
      <c r="R24" s="37"/>
      <c r="S24" s="37"/>
      <c r="T24" s="37"/>
      <c r="U24" s="37"/>
      <c r="V24" s="37"/>
      <c r="W24" s="37"/>
      <c r="X24" s="37"/>
      <c r="Y24" s="37"/>
      <c r="Z24" s="37"/>
    </row>
    <row r="25" spans="1:26" s="31" customFormat="1" ht="60">
      <c r="A25" s="45">
        <v>3</v>
      </c>
      <c r="B25" s="46" t="s">
        <v>101</v>
      </c>
      <c r="C25" s="7" t="s">
        <v>102</v>
      </c>
      <c r="D25" s="7" t="s">
        <v>103</v>
      </c>
      <c r="E25" s="7" t="s">
        <v>104</v>
      </c>
      <c r="F25" s="7" t="s">
        <v>36</v>
      </c>
      <c r="G25" s="7" t="s">
        <v>105</v>
      </c>
      <c r="H25" s="7"/>
      <c r="I25" s="7" t="s">
        <v>1268</v>
      </c>
      <c r="J25" s="7" t="s">
        <v>106</v>
      </c>
      <c r="K25" s="66" t="s">
        <v>70</v>
      </c>
      <c r="L25" s="65"/>
      <c r="M25" s="65"/>
      <c r="N25" s="65" t="str">
        <f>RIGHT(E25,4)</f>
        <v>2013</v>
      </c>
      <c r="O25" s="65"/>
      <c r="P25" s="37">
        <v>2</v>
      </c>
      <c r="Q25" s="65">
        <v>2</v>
      </c>
      <c r="R25" s="65"/>
      <c r="S25" s="65"/>
      <c r="T25" s="65"/>
      <c r="U25" s="65"/>
      <c r="V25" s="65"/>
      <c r="W25" s="65"/>
      <c r="X25" s="65"/>
      <c r="Y25" s="65"/>
      <c r="Z25" s="65"/>
    </row>
    <row r="26" spans="1:26" s="31" customFormat="1" ht="60">
      <c r="A26" s="7">
        <v>2</v>
      </c>
      <c r="B26" s="46" t="s">
        <v>1297</v>
      </c>
      <c r="C26" s="7" t="s">
        <v>102</v>
      </c>
      <c r="D26" s="7" t="s">
        <v>1298</v>
      </c>
      <c r="E26" s="7">
        <v>2013</v>
      </c>
      <c r="F26" s="7" t="s">
        <v>1279</v>
      </c>
      <c r="G26" s="7" t="s">
        <v>1299</v>
      </c>
      <c r="H26" s="7" t="s">
        <v>1300</v>
      </c>
      <c r="I26" s="7" t="s">
        <v>1282</v>
      </c>
      <c r="J26" s="7" t="s">
        <v>106</v>
      </c>
      <c r="K26" s="66" t="s">
        <v>70</v>
      </c>
      <c r="L26" s="37"/>
      <c r="M26" s="37"/>
      <c r="N26" s="37" t="str">
        <f>RIGHT(E26,4)</f>
        <v>2013</v>
      </c>
      <c r="O26" s="37"/>
      <c r="P26" s="37">
        <v>2</v>
      </c>
      <c r="Q26" s="37">
        <v>3</v>
      </c>
      <c r="R26" s="37"/>
      <c r="S26" s="37"/>
      <c r="T26" s="37"/>
      <c r="U26" s="37"/>
      <c r="V26" s="37"/>
      <c r="W26" s="37"/>
      <c r="X26" s="37"/>
      <c r="Y26" s="37"/>
      <c r="Z26" s="37"/>
    </row>
    <row r="27" spans="1:26" s="31" customFormat="1" ht="75">
      <c r="A27" s="7">
        <v>4</v>
      </c>
      <c r="B27" s="46" t="s">
        <v>110</v>
      </c>
      <c r="C27" s="7" t="s">
        <v>102</v>
      </c>
      <c r="D27" s="7" t="s">
        <v>111</v>
      </c>
      <c r="E27" s="7" t="s">
        <v>112</v>
      </c>
      <c r="F27" s="7" t="s">
        <v>75</v>
      </c>
      <c r="G27" s="7" t="s">
        <v>1301</v>
      </c>
      <c r="H27" s="7" t="s">
        <v>114</v>
      </c>
      <c r="I27" s="7" t="s">
        <v>78</v>
      </c>
      <c r="J27" s="7" t="s">
        <v>106</v>
      </c>
      <c r="K27" s="66" t="s">
        <v>70</v>
      </c>
      <c r="L27" s="37"/>
      <c r="M27" s="37"/>
      <c r="N27" s="37" t="str">
        <f>RIGHT(E27,4)</f>
        <v>2014</v>
      </c>
      <c r="O27" s="37"/>
      <c r="P27" s="37">
        <v>2</v>
      </c>
      <c r="Q27" s="37">
        <v>4</v>
      </c>
      <c r="R27" s="37"/>
      <c r="S27" s="37"/>
      <c r="T27" s="37"/>
      <c r="U27" s="37"/>
      <c r="V27" s="37"/>
      <c r="W27" s="37"/>
      <c r="X27" s="37"/>
      <c r="Y27" s="37"/>
      <c r="Z27" s="37"/>
    </row>
    <row r="28" spans="1:26" s="31" customFormat="1" ht="45">
      <c r="A28" s="55">
        <v>2</v>
      </c>
      <c r="B28" s="49" t="s">
        <v>107</v>
      </c>
      <c r="C28" s="1" t="s">
        <v>108</v>
      </c>
      <c r="D28" s="1" t="s">
        <v>58</v>
      </c>
      <c r="E28" s="1" t="s">
        <v>59</v>
      </c>
      <c r="F28" s="1" t="s">
        <v>60</v>
      </c>
      <c r="G28" s="1" t="s">
        <v>109</v>
      </c>
      <c r="H28" s="1" t="s">
        <v>61</v>
      </c>
      <c r="I28" s="57" t="s">
        <v>62</v>
      </c>
      <c r="J28" s="1" t="s">
        <v>106</v>
      </c>
      <c r="K28" s="67"/>
      <c r="L28" s="37"/>
      <c r="M28" s="37"/>
      <c r="N28" s="37"/>
      <c r="O28" s="37"/>
      <c r="P28" s="37">
        <v>2</v>
      </c>
      <c r="Q28" s="37"/>
      <c r="R28" s="37"/>
      <c r="S28" s="37"/>
      <c r="T28" s="37"/>
      <c r="U28" s="37"/>
      <c r="V28" s="37"/>
      <c r="W28" s="37"/>
      <c r="X28" s="37"/>
      <c r="Y28" s="37"/>
      <c r="Z28" s="37"/>
    </row>
    <row r="29" spans="1:26" ht="15">
      <c r="A29" s="40" t="s">
        <v>115</v>
      </c>
      <c r="B29" s="41" t="s">
        <v>116</v>
      </c>
      <c r="C29" s="42"/>
      <c r="D29" s="42"/>
      <c r="E29" s="42"/>
      <c r="F29" s="42"/>
      <c r="G29" s="42"/>
      <c r="H29" s="43"/>
      <c r="I29" s="61"/>
      <c r="J29" s="61" t="s">
        <v>123</v>
      </c>
      <c r="K29" s="62"/>
      <c r="L29" s="60"/>
      <c r="M29" s="60"/>
      <c r="N29" s="60"/>
      <c r="O29" s="60"/>
      <c r="P29" s="60">
        <v>1</v>
      </c>
      <c r="Q29" s="60"/>
      <c r="R29" s="60"/>
      <c r="S29" s="60"/>
      <c r="T29" s="60"/>
      <c r="U29" s="60"/>
      <c r="V29" s="60"/>
      <c r="W29" s="60"/>
      <c r="X29" s="60"/>
      <c r="Y29" s="60"/>
      <c r="Z29" s="60"/>
    </row>
    <row r="30" spans="1:26" s="31" customFormat="1" ht="75">
      <c r="A30" s="7">
        <v>17</v>
      </c>
      <c r="B30" s="44" t="s">
        <v>1302</v>
      </c>
      <c r="C30" s="45" t="s">
        <v>1303</v>
      </c>
      <c r="D30" s="45" t="s">
        <v>326</v>
      </c>
      <c r="E30" s="45" t="s">
        <v>420</v>
      </c>
      <c r="F30" s="45" t="s">
        <v>1304</v>
      </c>
      <c r="G30" s="45" t="s">
        <v>1305</v>
      </c>
      <c r="H30" s="45" t="s">
        <v>1306</v>
      </c>
      <c r="I30" s="56" t="s">
        <v>22</v>
      </c>
      <c r="J30" s="56" t="s">
        <v>123</v>
      </c>
      <c r="K30" s="68" t="s">
        <v>1307</v>
      </c>
      <c r="L30" s="37" t="s">
        <v>1307</v>
      </c>
      <c r="M30" s="37"/>
      <c r="N30" s="37" t="s">
        <v>149</v>
      </c>
      <c r="O30" s="37"/>
      <c r="P30" s="37">
        <v>2</v>
      </c>
      <c r="Q30" s="37">
        <v>1</v>
      </c>
      <c r="R30" s="37"/>
      <c r="S30" s="37"/>
      <c r="T30" s="37"/>
      <c r="U30" s="37"/>
      <c r="V30" s="37"/>
      <c r="W30" s="37"/>
      <c r="X30" s="37"/>
      <c r="Y30" s="37"/>
      <c r="Z30" s="37"/>
    </row>
    <row r="31" spans="1:26" s="31" customFormat="1" ht="285">
      <c r="A31" s="7">
        <v>27</v>
      </c>
      <c r="B31" s="44" t="s">
        <v>117</v>
      </c>
      <c r="C31" s="45" t="s">
        <v>118</v>
      </c>
      <c r="D31" s="45" t="s">
        <v>119</v>
      </c>
      <c r="E31" s="45" t="s">
        <v>120</v>
      </c>
      <c r="F31" s="45" t="s">
        <v>19</v>
      </c>
      <c r="G31" s="45" t="s">
        <v>121</v>
      </c>
      <c r="H31" s="7" t="s">
        <v>122</v>
      </c>
      <c r="I31" s="56" t="s">
        <v>22</v>
      </c>
      <c r="J31" s="56" t="s">
        <v>123</v>
      </c>
      <c r="K31" s="68" t="s">
        <v>124</v>
      </c>
      <c r="L31" s="37"/>
      <c r="M31" s="37"/>
      <c r="N31" s="37" t="s">
        <v>125</v>
      </c>
      <c r="O31" s="37"/>
      <c r="P31" s="37">
        <v>2</v>
      </c>
      <c r="Q31" s="37">
        <v>1</v>
      </c>
      <c r="R31" s="37"/>
      <c r="S31" s="37"/>
      <c r="T31" s="37"/>
      <c r="U31" s="37"/>
      <c r="V31" s="37"/>
      <c r="W31" s="37"/>
      <c r="X31" s="37"/>
      <c r="Y31" s="37"/>
      <c r="Z31" s="37"/>
    </row>
    <row r="32" spans="1:26" s="31" customFormat="1" ht="285">
      <c r="A32" s="7">
        <v>28</v>
      </c>
      <c r="B32" s="44" t="s">
        <v>126</v>
      </c>
      <c r="C32" s="45" t="s">
        <v>127</v>
      </c>
      <c r="D32" s="45" t="s">
        <v>128</v>
      </c>
      <c r="E32" s="45" t="s">
        <v>129</v>
      </c>
      <c r="F32" s="45" t="s">
        <v>19</v>
      </c>
      <c r="G32" s="45" t="s">
        <v>130</v>
      </c>
      <c r="H32" s="7" t="s">
        <v>122</v>
      </c>
      <c r="I32" s="56" t="s">
        <v>22</v>
      </c>
      <c r="J32" s="56" t="s">
        <v>123</v>
      </c>
      <c r="K32" s="68" t="s">
        <v>127</v>
      </c>
      <c r="L32" s="37"/>
      <c r="M32" s="37"/>
      <c r="N32" s="37" t="s">
        <v>131</v>
      </c>
      <c r="O32" s="37"/>
      <c r="P32" s="37">
        <v>2</v>
      </c>
      <c r="Q32" s="37">
        <v>1</v>
      </c>
      <c r="R32" s="37"/>
      <c r="S32" s="37"/>
      <c r="T32" s="37"/>
      <c r="U32" s="37"/>
      <c r="V32" s="37"/>
      <c r="W32" s="37"/>
      <c r="X32" s="37"/>
      <c r="Y32" s="37"/>
      <c r="Z32" s="37"/>
    </row>
    <row r="33" spans="1:26" s="31" customFormat="1" ht="285">
      <c r="A33" s="7">
        <v>29</v>
      </c>
      <c r="B33" s="44" t="s">
        <v>132</v>
      </c>
      <c r="C33" s="45" t="s">
        <v>133</v>
      </c>
      <c r="D33" s="45" t="s">
        <v>128</v>
      </c>
      <c r="E33" s="45" t="s">
        <v>129</v>
      </c>
      <c r="F33" s="45" t="s">
        <v>19</v>
      </c>
      <c r="G33" s="45" t="s">
        <v>134</v>
      </c>
      <c r="H33" s="7" t="s">
        <v>122</v>
      </c>
      <c r="I33" s="56" t="s">
        <v>22</v>
      </c>
      <c r="J33" s="56" t="s">
        <v>123</v>
      </c>
      <c r="K33" s="68" t="s">
        <v>127</v>
      </c>
      <c r="L33" s="68"/>
      <c r="M33" s="37"/>
      <c r="N33" s="37" t="s">
        <v>131</v>
      </c>
      <c r="O33" s="37"/>
      <c r="P33" s="37">
        <v>2</v>
      </c>
      <c r="Q33" s="37">
        <v>1</v>
      </c>
      <c r="R33" s="37"/>
      <c r="S33" s="37"/>
      <c r="T33" s="37"/>
      <c r="U33" s="37"/>
      <c r="V33" s="37"/>
      <c r="W33" s="37"/>
      <c r="X33" s="37"/>
      <c r="Y33" s="37"/>
      <c r="Z33" s="37"/>
    </row>
    <row r="34" spans="1:26" s="31" customFormat="1" ht="285">
      <c r="A34" s="7">
        <v>32</v>
      </c>
      <c r="B34" s="44" t="s">
        <v>135</v>
      </c>
      <c r="C34" s="45" t="s">
        <v>136</v>
      </c>
      <c r="D34" s="45" t="s">
        <v>119</v>
      </c>
      <c r="E34" s="45" t="s">
        <v>120</v>
      </c>
      <c r="F34" s="45" t="s">
        <v>19</v>
      </c>
      <c r="G34" s="45" t="s">
        <v>134</v>
      </c>
      <c r="H34" s="7" t="s">
        <v>122</v>
      </c>
      <c r="I34" s="56" t="s">
        <v>22</v>
      </c>
      <c r="J34" s="56" t="s">
        <v>123</v>
      </c>
      <c r="K34" s="69" t="s">
        <v>136</v>
      </c>
      <c r="L34" s="69"/>
      <c r="M34" s="37"/>
      <c r="N34" s="37" t="s">
        <v>125</v>
      </c>
      <c r="O34" s="37"/>
      <c r="P34" s="37">
        <v>2</v>
      </c>
      <c r="Q34" s="37">
        <v>1</v>
      </c>
      <c r="R34" s="37"/>
      <c r="S34" s="37"/>
      <c r="T34" s="37"/>
      <c r="U34" s="37"/>
      <c r="V34" s="37"/>
      <c r="W34" s="37"/>
      <c r="X34" s="37"/>
      <c r="Y34" s="37"/>
      <c r="Z34" s="37"/>
    </row>
    <row r="35" spans="1:26" s="31" customFormat="1" ht="285">
      <c r="A35" s="7">
        <v>60</v>
      </c>
      <c r="B35" s="44" t="s">
        <v>137</v>
      </c>
      <c r="C35" s="45" t="s">
        <v>138</v>
      </c>
      <c r="D35" s="45" t="s">
        <v>139</v>
      </c>
      <c r="E35" s="45" t="s">
        <v>140</v>
      </c>
      <c r="F35" s="45" t="s">
        <v>19</v>
      </c>
      <c r="G35" s="45" t="s">
        <v>130</v>
      </c>
      <c r="H35" s="7" t="s">
        <v>122</v>
      </c>
      <c r="I35" s="56" t="s">
        <v>22</v>
      </c>
      <c r="J35" s="56" t="s">
        <v>123</v>
      </c>
      <c r="K35" s="68" t="s">
        <v>70</v>
      </c>
      <c r="L35" s="37" t="s">
        <v>70</v>
      </c>
      <c r="M35" s="37"/>
      <c r="N35" s="37" t="s">
        <v>141</v>
      </c>
      <c r="O35" s="37"/>
      <c r="P35" s="37">
        <v>2</v>
      </c>
      <c r="Q35" s="37">
        <v>1</v>
      </c>
      <c r="R35" s="37"/>
      <c r="S35" s="37"/>
      <c r="T35" s="37"/>
      <c r="U35" s="37"/>
      <c r="V35" s="37"/>
      <c r="W35" s="37"/>
      <c r="X35" s="37"/>
      <c r="Y35" s="37"/>
      <c r="Z35" s="37"/>
    </row>
    <row r="36" spans="1:26" s="31" customFormat="1" ht="285">
      <c r="A36" s="7">
        <v>61</v>
      </c>
      <c r="B36" s="44" t="s">
        <v>150</v>
      </c>
      <c r="C36" s="45" t="s">
        <v>151</v>
      </c>
      <c r="D36" s="45" t="s">
        <v>1308</v>
      </c>
      <c r="E36" s="45" t="s">
        <v>1033</v>
      </c>
      <c r="F36" s="45" t="s">
        <v>1309</v>
      </c>
      <c r="G36" s="45" t="s">
        <v>1310</v>
      </c>
      <c r="H36" s="7" t="s">
        <v>122</v>
      </c>
      <c r="I36" s="56" t="s">
        <v>22</v>
      </c>
      <c r="J36" s="56" t="s">
        <v>148</v>
      </c>
      <c r="K36" s="68" t="s">
        <v>70</v>
      </c>
      <c r="L36" s="37"/>
      <c r="M36" s="37"/>
      <c r="N36" s="37" t="s">
        <v>1034</v>
      </c>
      <c r="O36" s="37"/>
      <c r="P36" s="37">
        <v>2</v>
      </c>
      <c r="Q36" s="37">
        <v>1</v>
      </c>
      <c r="R36" s="37"/>
      <c r="S36" s="37"/>
      <c r="T36" s="37"/>
      <c r="U36" s="37"/>
      <c r="V36" s="37"/>
      <c r="W36" s="37"/>
      <c r="X36" s="37"/>
      <c r="Y36" s="37"/>
      <c r="Z36" s="37"/>
    </row>
    <row r="37" spans="1:26" s="31" customFormat="1" ht="60">
      <c r="A37" s="7">
        <v>62</v>
      </c>
      <c r="B37" s="44" t="s">
        <v>142</v>
      </c>
      <c r="C37" s="45" t="s">
        <v>143</v>
      </c>
      <c r="D37" s="45" t="s">
        <v>144</v>
      </c>
      <c r="E37" s="45" t="s">
        <v>145</v>
      </c>
      <c r="F37" s="45" t="s">
        <v>19</v>
      </c>
      <c r="G37" s="45" t="s">
        <v>146</v>
      </c>
      <c r="H37" s="45" t="s">
        <v>147</v>
      </c>
      <c r="I37" s="56" t="s">
        <v>22</v>
      </c>
      <c r="J37" s="56" t="s">
        <v>148</v>
      </c>
      <c r="K37" s="68" t="s">
        <v>70</v>
      </c>
      <c r="L37" s="37"/>
      <c r="M37" s="37"/>
      <c r="N37" s="37" t="s">
        <v>149</v>
      </c>
      <c r="O37" s="37"/>
      <c r="P37" s="37">
        <v>2</v>
      </c>
      <c r="Q37" s="37">
        <v>1</v>
      </c>
      <c r="R37" s="37"/>
      <c r="S37" s="37"/>
      <c r="T37" s="37"/>
      <c r="U37" s="37"/>
      <c r="V37" s="37"/>
      <c r="W37" s="37"/>
      <c r="X37" s="37"/>
      <c r="Y37" s="37"/>
      <c r="Z37" s="37"/>
    </row>
    <row r="38" spans="1:26" s="31" customFormat="1" ht="45">
      <c r="A38" s="7">
        <v>63</v>
      </c>
      <c r="B38" s="44" t="s">
        <v>150</v>
      </c>
      <c r="C38" s="45" t="s">
        <v>151</v>
      </c>
      <c r="D38" s="45" t="s">
        <v>152</v>
      </c>
      <c r="E38" s="45" t="s">
        <v>28</v>
      </c>
      <c r="F38" s="45" t="s">
        <v>19</v>
      </c>
      <c r="G38" s="45" t="s">
        <v>130</v>
      </c>
      <c r="H38" s="7" t="s">
        <v>153</v>
      </c>
      <c r="I38" s="56" t="s">
        <v>22</v>
      </c>
      <c r="J38" s="56" t="s">
        <v>148</v>
      </c>
      <c r="K38" s="63" t="s">
        <v>70</v>
      </c>
      <c r="L38" s="37"/>
      <c r="M38" s="37"/>
      <c r="N38" s="37" t="s">
        <v>31</v>
      </c>
      <c r="O38" s="37"/>
      <c r="P38" s="37">
        <v>2</v>
      </c>
      <c r="Q38" s="37">
        <v>1</v>
      </c>
      <c r="R38" s="37"/>
      <c r="S38" s="37"/>
      <c r="T38" s="37"/>
      <c r="U38" s="37"/>
      <c r="V38" s="37"/>
      <c r="W38" s="37"/>
      <c r="X38" s="37"/>
      <c r="Y38" s="37"/>
      <c r="Z38" s="37"/>
    </row>
    <row r="39" spans="1:26" s="31" customFormat="1" ht="285">
      <c r="A39" s="7">
        <v>64</v>
      </c>
      <c r="B39" s="44" t="s">
        <v>150</v>
      </c>
      <c r="C39" s="45" t="s">
        <v>151</v>
      </c>
      <c r="D39" s="45" t="s">
        <v>152</v>
      </c>
      <c r="E39" s="45" t="s">
        <v>28</v>
      </c>
      <c r="F39" s="45" t="s">
        <v>19</v>
      </c>
      <c r="G39" s="45" t="s">
        <v>130</v>
      </c>
      <c r="H39" s="7" t="s">
        <v>122</v>
      </c>
      <c r="I39" s="56" t="s">
        <v>22</v>
      </c>
      <c r="J39" s="56" t="s">
        <v>148</v>
      </c>
      <c r="K39" s="63" t="s">
        <v>70</v>
      </c>
      <c r="L39" s="37"/>
      <c r="M39" s="37"/>
      <c r="N39" s="37" t="s">
        <v>31</v>
      </c>
      <c r="O39" s="37"/>
      <c r="P39" s="37">
        <v>2</v>
      </c>
      <c r="Q39" s="37">
        <v>1</v>
      </c>
      <c r="R39" s="37"/>
      <c r="S39" s="37"/>
      <c r="T39" s="37"/>
      <c r="U39" s="37"/>
      <c r="V39" s="37"/>
      <c r="W39" s="37"/>
      <c r="X39" s="37"/>
      <c r="Y39" s="37"/>
      <c r="Z39" s="37"/>
    </row>
    <row r="40" spans="1:26" s="31" customFormat="1" ht="45">
      <c r="A40" s="7">
        <v>65</v>
      </c>
      <c r="B40" s="44" t="s">
        <v>150</v>
      </c>
      <c r="C40" s="45" t="s">
        <v>151</v>
      </c>
      <c r="D40" s="45" t="s">
        <v>152</v>
      </c>
      <c r="E40" s="45" t="s">
        <v>28</v>
      </c>
      <c r="F40" s="45" t="s">
        <v>1311</v>
      </c>
      <c r="G40" s="45" t="s">
        <v>1312</v>
      </c>
      <c r="H40" s="45" t="s">
        <v>1313</v>
      </c>
      <c r="I40" s="56" t="s">
        <v>22</v>
      </c>
      <c r="J40" s="56" t="s">
        <v>148</v>
      </c>
      <c r="K40" s="63" t="s">
        <v>70</v>
      </c>
      <c r="L40" s="37"/>
      <c r="M40" s="37"/>
      <c r="N40" s="37" t="s">
        <v>31</v>
      </c>
      <c r="O40" s="37"/>
      <c r="P40" s="37">
        <v>2</v>
      </c>
      <c r="Q40" s="37">
        <v>1</v>
      </c>
      <c r="R40" s="37"/>
      <c r="S40" s="37"/>
      <c r="T40" s="37"/>
      <c r="U40" s="37"/>
      <c r="V40" s="37"/>
      <c r="W40" s="37"/>
      <c r="X40" s="37"/>
      <c r="Y40" s="37"/>
      <c r="Z40" s="37"/>
    </row>
    <row r="41" spans="1:26" s="31" customFormat="1" ht="60">
      <c r="A41" s="7">
        <v>66</v>
      </c>
      <c r="B41" s="44" t="s">
        <v>142</v>
      </c>
      <c r="C41" s="45" t="s">
        <v>154</v>
      </c>
      <c r="D41" s="45" t="s">
        <v>144</v>
      </c>
      <c r="E41" s="45" t="s">
        <v>28</v>
      </c>
      <c r="F41" s="45" t="s">
        <v>19</v>
      </c>
      <c r="G41" s="45" t="s">
        <v>146</v>
      </c>
      <c r="H41" s="45" t="s">
        <v>147</v>
      </c>
      <c r="I41" s="56" t="s">
        <v>22</v>
      </c>
      <c r="J41" s="56" t="s">
        <v>148</v>
      </c>
      <c r="K41" s="63" t="s">
        <v>70</v>
      </c>
      <c r="L41" s="37"/>
      <c r="M41" s="37"/>
      <c r="N41" s="37" t="s">
        <v>31</v>
      </c>
      <c r="O41" s="37"/>
      <c r="P41" s="37">
        <v>2</v>
      </c>
      <c r="Q41" s="37">
        <v>1</v>
      </c>
      <c r="R41" s="37"/>
      <c r="S41" s="37"/>
      <c r="T41" s="37"/>
      <c r="U41" s="37"/>
      <c r="V41" s="37"/>
      <c r="W41" s="37"/>
      <c r="X41" s="37"/>
      <c r="Y41" s="37"/>
      <c r="Z41" s="37"/>
    </row>
    <row r="42" spans="1:26" s="31" customFormat="1" ht="60">
      <c r="A42" s="7">
        <v>67</v>
      </c>
      <c r="B42" s="44" t="s">
        <v>1314</v>
      </c>
      <c r="C42" s="45" t="s">
        <v>143</v>
      </c>
      <c r="D42" s="45" t="s">
        <v>265</v>
      </c>
      <c r="E42" s="45" t="s">
        <v>28</v>
      </c>
      <c r="F42" s="45" t="s">
        <v>1315</v>
      </c>
      <c r="G42" s="45" t="s">
        <v>1305</v>
      </c>
      <c r="H42" s="7" t="s">
        <v>1306</v>
      </c>
      <c r="I42" s="56" t="s">
        <v>22</v>
      </c>
      <c r="J42" s="56" t="s">
        <v>148</v>
      </c>
      <c r="K42" s="63" t="s">
        <v>70</v>
      </c>
      <c r="L42" s="37"/>
      <c r="M42" s="37"/>
      <c r="N42" s="37" t="s">
        <v>31</v>
      </c>
      <c r="O42" s="37"/>
      <c r="P42" s="37">
        <v>2</v>
      </c>
      <c r="Q42" s="37">
        <v>1</v>
      </c>
      <c r="R42" s="37"/>
      <c r="S42" s="37"/>
      <c r="T42" s="37"/>
      <c r="U42" s="37"/>
      <c r="V42" s="37"/>
      <c r="W42" s="37"/>
      <c r="X42" s="37"/>
      <c r="Y42" s="37"/>
      <c r="Z42" s="37"/>
    </row>
    <row r="43" spans="1:26" s="31" customFormat="1" ht="285">
      <c r="A43" s="7">
        <v>79</v>
      </c>
      <c r="B43" s="44" t="s">
        <v>421</v>
      </c>
      <c r="C43" s="45" t="s">
        <v>1316</v>
      </c>
      <c r="D43" s="45" t="s">
        <v>34</v>
      </c>
      <c r="E43" s="45" t="s">
        <v>1317</v>
      </c>
      <c r="F43" s="45" t="s">
        <v>1318</v>
      </c>
      <c r="G43" s="45" t="s">
        <v>130</v>
      </c>
      <c r="H43" s="7" t="s">
        <v>122</v>
      </c>
      <c r="I43" s="56" t="s">
        <v>22</v>
      </c>
      <c r="J43" s="56" t="s">
        <v>123</v>
      </c>
      <c r="K43" s="63" t="s">
        <v>1319</v>
      </c>
      <c r="L43" s="37"/>
      <c r="M43" s="37"/>
      <c r="N43" s="37" t="s">
        <v>1320</v>
      </c>
      <c r="O43" s="37"/>
      <c r="P43" s="37">
        <v>2</v>
      </c>
      <c r="Q43" s="37">
        <v>1</v>
      </c>
      <c r="R43" s="37"/>
      <c r="S43" s="37"/>
      <c r="T43" s="37"/>
      <c r="U43" s="37"/>
      <c r="V43" s="37"/>
      <c r="W43" s="37"/>
      <c r="X43" s="37"/>
      <c r="Y43" s="37"/>
      <c r="Z43" s="37"/>
    </row>
    <row r="44" spans="1:26" s="31" customFormat="1" ht="105">
      <c r="A44" s="7">
        <v>14</v>
      </c>
      <c r="B44" s="46" t="s">
        <v>155</v>
      </c>
      <c r="C44" s="7" t="s">
        <v>156</v>
      </c>
      <c r="D44" s="7" t="s">
        <v>157</v>
      </c>
      <c r="E44" s="7" t="s">
        <v>158</v>
      </c>
      <c r="F44" s="7" t="s">
        <v>36</v>
      </c>
      <c r="G44" s="169" t="s">
        <v>159</v>
      </c>
      <c r="H44" s="7" t="s">
        <v>160</v>
      </c>
      <c r="I44" s="7" t="s">
        <v>1268</v>
      </c>
      <c r="J44" s="7" t="s">
        <v>123</v>
      </c>
      <c r="K44" s="66" t="s">
        <v>98</v>
      </c>
      <c r="L44" s="65"/>
      <c r="M44" s="65"/>
      <c r="N44" s="65" t="str">
        <f t="shared" ref="N44:N62" si="1">RIGHT(E44,4)</f>
        <v>2023</v>
      </c>
      <c r="O44" s="65"/>
      <c r="P44" s="37">
        <v>2</v>
      </c>
      <c r="Q44" s="65">
        <v>2</v>
      </c>
      <c r="R44" s="65"/>
      <c r="S44" s="65"/>
      <c r="T44" s="65"/>
      <c r="U44" s="65"/>
      <c r="V44" s="65"/>
      <c r="W44" s="65"/>
      <c r="X44" s="65"/>
      <c r="Y44" s="65"/>
      <c r="Z44" s="65"/>
    </row>
    <row r="45" spans="1:26" s="31" customFormat="1" ht="75">
      <c r="A45" s="7">
        <v>25</v>
      </c>
      <c r="B45" s="46" t="s">
        <v>161</v>
      </c>
      <c r="C45" s="7" t="s">
        <v>162</v>
      </c>
      <c r="D45" s="7" t="s">
        <v>163</v>
      </c>
      <c r="E45" s="7" t="s">
        <v>164</v>
      </c>
      <c r="F45" s="7" t="s">
        <v>36</v>
      </c>
      <c r="G45" s="169" t="s">
        <v>165</v>
      </c>
      <c r="H45" s="7" t="s">
        <v>166</v>
      </c>
      <c r="I45" s="7" t="s">
        <v>1268</v>
      </c>
      <c r="J45" s="7" t="s">
        <v>123</v>
      </c>
      <c r="K45" s="66" t="s">
        <v>124</v>
      </c>
      <c r="L45" s="65"/>
      <c r="M45" s="65"/>
      <c r="N45" s="65" t="str">
        <f t="shared" si="1"/>
        <v>2017</v>
      </c>
      <c r="O45" s="65"/>
      <c r="P45" s="37">
        <v>2</v>
      </c>
      <c r="Q45" s="65">
        <v>2</v>
      </c>
      <c r="R45" s="65"/>
      <c r="S45" s="65"/>
      <c r="T45" s="65"/>
      <c r="U45" s="65"/>
      <c r="V45" s="65"/>
      <c r="W45" s="65"/>
      <c r="X45" s="65"/>
      <c r="Y45" s="65"/>
      <c r="Z45" s="65"/>
    </row>
    <row r="46" spans="1:26" s="31" customFormat="1" ht="30">
      <c r="A46" s="7">
        <v>55</v>
      </c>
      <c r="B46" s="46" t="s">
        <v>421</v>
      </c>
      <c r="C46" s="7" t="s">
        <v>1321</v>
      </c>
      <c r="D46" s="7" t="s">
        <v>1322</v>
      </c>
      <c r="E46" s="7" t="s">
        <v>164</v>
      </c>
      <c r="F46" s="7" t="s">
        <v>1680</v>
      </c>
      <c r="G46" s="7"/>
      <c r="H46" s="7" t="s">
        <v>1681</v>
      </c>
      <c r="I46" s="7" t="s">
        <v>1268</v>
      </c>
      <c r="J46" s="7" t="s">
        <v>123</v>
      </c>
      <c r="K46" s="66" t="s">
        <v>250</v>
      </c>
      <c r="L46" s="65"/>
      <c r="M46" s="65"/>
      <c r="N46" s="65" t="str">
        <f t="shared" si="1"/>
        <v>2017</v>
      </c>
      <c r="O46" s="65"/>
      <c r="P46" s="37">
        <v>2</v>
      </c>
      <c r="Q46" s="65">
        <v>2</v>
      </c>
      <c r="R46" s="65"/>
      <c r="S46" s="65"/>
      <c r="T46" s="65"/>
      <c r="U46" s="65"/>
      <c r="V46" s="65"/>
      <c r="W46" s="65"/>
      <c r="X46" s="65"/>
      <c r="Y46" s="65"/>
      <c r="Z46" s="65"/>
    </row>
    <row r="47" spans="1:26" s="31" customFormat="1" ht="60">
      <c r="A47" s="7">
        <v>56</v>
      </c>
      <c r="B47" s="46" t="s">
        <v>421</v>
      </c>
      <c r="C47" s="7" t="s">
        <v>1321</v>
      </c>
      <c r="D47" s="7" t="s">
        <v>1322</v>
      </c>
      <c r="E47" s="7" t="s">
        <v>164</v>
      </c>
      <c r="F47" s="7" t="s">
        <v>1323</v>
      </c>
      <c r="G47" s="169" t="s">
        <v>1324</v>
      </c>
      <c r="H47" s="7" t="s">
        <v>1325</v>
      </c>
      <c r="I47" s="7" t="s">
        <v>1268</v>
      </c>
      <c r="J47" s="7" t="s">
        <v>123</v>
      </c>
      <c r="K47" s="66" t="s">
        <v>250</v>
      </c>
      <c r="L47" s="65"/>
      <c r="M47" s="65"/>
      <c r="N47" s="65" t="str">
        <f t="shared" si="1"/>
        <v>2017</v>
      </c>
      <c r="O47" s="65"/>
      <c r="P47" s="37">
        <v>2</v>
      </c>
      <c r="Q47" s="65">
        <v>2</v>
      </c>
      <c r="R47" s="65"/>
      <c r="S47" s="65"/>
      <c r="T47" s="65"/>
      <c r="U47" s="65"/>
      <c r="V47" s="65"/>
      <c r="W47" s="65"/>
      <c r="X47" s="65"/>
      <c r="Y47" s="65"/>
      <c r="Z47" s="65"/>
    </row>
    <row r="48" spans="1:26" s="31" customFormat="1" ht="45">
      <c r="A48" s="7">
        <v>19</v>
      </c>
      <c r="B48" s="46" t="s">
        <v>1326</v>
      </c>
      <c r="C48" s="7" t="s">
        <v>1327</v>
      </c>
      <c r="D48" s="7" t="s">
        <v>1328</v>
      </c>
      <c r="E48" s="7">
        <v>2017</v>
      </c>
      <c r="F48" s="7" t="s">
        <v>1329</v>
      </c>
      <c r="G48" s="7" t="s">
        <v>1330</v>
      </c>
      <c r="H48" s="7" t="s">
        <v>1331</v>
      </c>
      <c r="I48" s="7" t="s">
        <v>1269</v>
      </c>
      <c r="J48" s="7" t="s">
        <v>123</v>
      </c>
      <c r="K48" s="66" t="s">
        <v>196</v>
      </c>
      <c r="L48" s="37"/>
      <c r="M48" s="37"/>
      <c r="N48" s="37" t="str">
        <f t="shared" si="1"/>
        <v>2017</v>
      </c>
      <c r="O48" s="37"/>
      <c r="P48" s="37">
        <v>2</v>
      </c>
      <c r="Q48" s="65">
        <v>2</v>
      </c>
      <c r="R48" s="37"/>
      <c r="S48" s="37"/>
      <c r="T48" s="37"/>
      <c r="U48" s="37"/>
      <c r="V48" s="37"/>
      <c r="W48" s="37"/>
      <c r="X48" s="37"/>
      <c r="Y48" s="37"/>
      <c r="Z48" s="37"/>
    </row>
    <row r="49" spans="1:26" s="31" customFormat="1" ht="30">
      <c r="A49" s="7">
        <v>44</v>
      </c>
      <c r="B49" s="46" t="s">
        <v>167</v>
      </c>
      <c r="C49" s="7" t="s">
        <v>168</v>
      </c>
      <c r="D49" s="7" t="s">
        <v>169</v>
      </c>
      <c r="E49" s="7">
        <v>2023</v>
      </c>
      <c r="F49" s="7" t="s">
        <v>75</v>
      </c>
      <c r="G49" s="7" t="s">
        <v>170</v>
      </c>
      <c r="H49" s="7" t="s">
        <v>171</v>
      </c>
      <c r="I49" s="7" t="s">
        <v>172</v>
      </c>
      <c r="J49" s="7" t="s">
        <v>123</v>
      </c>
      <c r="K49" s="66" t="s">
        <v>173</v>
      </c>
      <c r="L49" s="37"/>
      <c r="M49" s="37"/>
      <c r="N49" s="37" t="str">
        <f t="shared" si="1"/>
        <v>2023</v>
      </c>
      <c r="O49" s="37"/>
      <c r="P49" s="37">
        <v>2</v>
      </c>
      <c r="Q49" s="65">
        <v>2</v>
      </c>
      <c r="R49" s="37"/>
      <c r="S49" s="37"/>
      <c r="T49" s="37"/>
      <c r="U49" s="37"/>
      <c r="V49" s="37"/>
      <c r="W49" s="37"/>
      <c r="X49" s="37"/>
      <c r="Y49" s="37"/>
      <c r="Z49" s="37"/>
    </row>
    <row r="50" spans="1:26" s="31" customFormat="1" ht="30">
      <c r="A50" s="7">
        <v>48</v>
      </c>
      <c r="B50" s="46" t="s">
        <v>174</v>
      </c>
      <c r="C50" s="7" t="s">
        <v>175</v>
      </c>
      <c r="D50" s="7" t="s">
        <v>176</v>
      </c>
      <c r="E50" s="7">
        <v>2016</v>
      </c>
      <c r="F50" s="7" t="s">
        <v>75</v>
      </c>
      <c r="G50" s="7" t="s">
        <v>177</v>
      </c>
      <c r="H50" s="7" t="s">
        <v>171</v>
      </c>
      <c r="I50" s="7" t="s">
        <v>172</v>
      </c>
      <c r="J50" s="7" t="s">
        <v>123</v>
      </c>
      <c r="K50" s="66" t="s">
        <v>178</v>
      </c>
      <c r="L50" s="37"/>
      <c r="M50" s="37"/>
      <c r="N50" s="37" t="str">
        <f t="shared" si="1"/>
        <v>2016</v>
      </c>
      <c r="O50" s="37"/>
      <c r="P50" s="37">
        <v>2</v>
      </c>
      <c r="Q50" s="65">
        <v>2</v>
      </c>
      <c r="R50" s="37"/>
      <c r="S50" s="37"/>
      <c r="T50" s="37"/>
      <c r="U50" s="37"/>
      <c r="V50" s="37"/>
      <c r="W50" s="37"/>
      <c r="X50" s="37"/>
      <c r="Y50" s="37"/>
      <c r="Z50" s="37"/>
    </row>
    <row r="51" spans="1:26" s="31" customFormat="1" ht="15">
      <c r="A51" s="7">
        <v>59</v>
      </c>
      <c r="B51" s="46" t="s">
        <v>167</v>
      </c>
      <c r="C51" s="7" t="s">
        <v>179</v>
      </c>
      <c r="D51" s="7" t="s">
        <v>180</v>
      </c>
      <c r="E51" s="7">
        <v>2019</v>
      </c>
      <c r="F51" s="7" t="s">
        <v>75</v>
      </c>
      <c r="G51" s="7" t="s">
        <v>170</v>
      </c>
      <c r="H51" s="7" t="s">
        <v>181</v>
      </c>
      <c r="I51" s="7" t="s">
        <v>172</v>
      </c>
      <c r="J51" s="7" t="s">
        <v>123</v>
      </c>
      <c r="K51" s="66" t="s">
        <v>182</v>
      </c>
      <c r="L51" s="37"/>
      <c r="M51" s="37"/>
      <c r="N51" s="37" t="str">
        <f t="shared" si="1"/>
        <v>2019</v>
      </c>
      <c r="O51" s="37"/>
      <c r="P51" s="37">
        <v>2</v>
      </c>
      <c r="Q51" s="65">
        <v>2</v>
      </c>
      <c r="R51" s="37"/>
      <c r="S51" s="37"/>
      <c r="T51" s="37"/>
      <c r="U51" s="37"/>
      <c r="V51" s="37"/>
      <c r="W51" s="37"/>
      <c r="X51" s="37"/>
      <c r="Y51" s="37"/>
      <c r="Z51" s="37"/>
    </row>
    <row r="52" spans="1:26" s="31" customFormat="1" ht="30">
      <c r="A52" s="7">
        <v>3</v>
      </c>
      <c r="B52" s="46" t="s">
        <v>183</v>
      </c>
      <c r="C52" s="7" t="s">
        <v>184</v>
      </c>
      <c r="D52" s="7" t="s">
        <v>185</v>
      </c>
      <c r="E52" s="7" t="s">
        <v>186</v>
      </c>
      <c r="F52" s="7" t="s">
        <v>75</v>
      </c>
      <c r="G52" s="7" t="s">
        <v>187</v>
      </c>
      <c r="H52" s="7" t="s">
        <v>188</v>
      </c>
      <c r="I52" s="7" t="s">
        <v>189</v>
      </c>
      <c r="J52" s="7" t="s">
        <v>123</v>
      </c>
      <c r="K52" s="66" t="s">
        <v>190</v>
      </c>
      <c r="L52" s="37"/>
      <c r="M52" s="37"/>
      <c r="N52" s="37" t="str">
        <f t="shared" si="1"/>
        <v>2015</v>
      </c>
      <c r="O52" s="37"/>
      <c r="P52" s="37">
        <v>2</v>
      </c>
      <c r="Q52" s="65">
        <v>2</v>
      </c>
      <c r="R52" s="37"/>
      <c r="S52" s="37"/>
      <c r="T52" s="37"/>
      <c r="U52" s="37"/>
      <c r="V52" s="37"/>
      <c r="W52" s="37"/>
      <c r="X52" s="37"/>
      <c r="Y52" s="37"/>
      <c r="Z52" s="37"/>
    </row>
    <row r="53" spans="1:26" s="31" customFormat="1" ht="30">
      <c r="A53" s="7">
        <v>15</v>
      </c>
      <c r="B53" s="46" t="s">
        <v>191</v>
      </c>
      <c r="C53" s="7" t="s">
        <v>192</v>
      </c>
      <c r="D53" s="7" t="s">
        <v>193</v>
      </c>
      <c r="E53" s="7" t="s">
        <v>194</v>
      </c>
      <c r="F53" s="7" t="s">
        <v>75</v>
      </c>
      <c r="G53" s="7" t="s">
        <v>195</v>
      </c>
      <c r="H53" s="7" t="s">
        <v>188</v>
      </c>
      <c r="I53" s="7" t="s">
        <v>189</v>
      </c>
      <c r="J53" s="7" t="s">
        <v>123</v>
      </c>
      <c r="K53" s="66" t="s">
        <v>196</v>
      </c>
      <c r="L53" s="37"/>
      <c r="M53" s="37"/>
      <c r="N53" s="37" t="str">
        <f t="shared" si="1"/>
        <v>2014</v>
      </c>
      <c r="O53" s="37"/>
      <c r="P53" s="37">
        <v>2</v>
      </c>
      <c r="Q53" s="65">
        <v>2</v>
      </c>
      <c r="R53" s="37"/>
      <c r="S53" s="37"/>
      <c r="T53" s="37"/>
      <c r="U53" s="37"/>
      <c r="V53" s="37"/>
      <c r="W53" s="37"/>
      <c r="X53" s="37"/>
      <c r="Y53" s="37"/>
      <c r="Z53" s="37"/>
    </row>
    <row r="54" spans="1:26" s="31" customFormat="1" ht="60">
      <c r="A54" s="7">
        <v>35</v>
      </c>
      <c r="B54" s="46" t="s">
        <v>197</v>
      </c>
      <c r="C54" s="7" t="s">
        <v>198</v>
      </c>
      <c r="D54" s="7" t="s">
        <v>199</v>
      </c>
      <c r="E54" s="7" t="s">
        <v>200</v>
      </c>
      <c r="F54" s="7" t="s">
        <v>75</v>
      </c>
      <c r="G54" s="7" t="s">
        <v>201</v>
      </c>
      <c r="H54" s="7" t="s">
        <v>202</v>
      </c>
      <c r="I54" s="7" t="s">
        <v>1332</v>
      </c>
      <c r="J54" s="7" t="s">
        <v>123</v>
      </c>
      <c r="K54" s="66" t="s">
        <v>204</v>
      </c>
      <c r="L54" s="37"/>
      <c r="M54" s="37"/>
      <c r="N54" s="37" t="str">
        <f t="shared" si="1"/>
        <v>2018</v>
      </c>
      <c r="O54" s="37"/>
      <c r="P54" s="37">
        <v>2</v>
      </c>
      <c r="Q54" s="65">
        <v>2</v>
      </c>
      <c r="R54" s="37"/>
      <c r="S54" s="37"/>
      <c r="T54" s="37"/>
      <c r="U54" s="37"/>
      <c r="V54" s="37"/>
      <c r="W54" s="37"/>
      <c r="X54" s="37"/>
      <c r="Y54" s="37"/>
      <c r="Z54" s="37"/>
    </row>
    <row r="55" spans="1:26" s="31" customFormat="1" ht="30">
      <c r="A55" s="7">
        <v>43</v>
      </c>
      <c r="B55" s="46" t="s">
        <v>1682</v>
      </c>
      <c r="C55" s="7" t="s">
        <v>1683</v>
      </c>
      <c r="D55" s="7" t="s">
        <v>624</v>
      </c>
      <c r="E55" s="7" t="s">
        <v>1072</v>
      </c>
      <c r="F55" s="7" t="s">
        <v>1684</v>
      </c>
      <c r="G55" s="7"/>
      <c r="H55" s="7"/>
      <c r="I55" s="7" t="s">
        <v>1332</v>
      </c>
      <c r="J55" s="7" t="s">
        <v>123</v>
      </c>
      <c r="K55" s="66" t="s">
        <v>1377</v>
      </c>
      <c r="L55" s="37"/>
      <c r="M55" s="37"/>
      <c r="N55" s="37" t="str">
        <f t="shared" si="1"/>
        <v>2012</v>
      </c>
      <c r="O55" s="37"/>
      <c r="P55" s="37">
        <v>2</v>
      </c>
      <c r="Q55" s="65">
        <v>2</v>
      </c>
      <c r="R55" s="37"/>
      <c r="S55" s="37"/>
      <c r="T55" s="37"/>
      <c r="U55" s="37"/>
      <c r="V55" s="37"/>
      <c r="W55" s="37"/>
      <c r="X55" s="37"/>
      <c r="Y55" s="37"/>
      <c r="Z55" s="37"/>
    </row>
    <row r="56" spans="1:26" s="31" customFormat="1" ht="30">
      <c r="A56" s="7">
        <v>78</v>
      </c>
      <c r="B56" s="46" t="s">
        <v>1682</v>
      </c>
      <c r="C56" s="7" t="s">
        <v>1685</v>
      </c>
      <c r="D56" s="7" t="s">
        <v>1686</v>
      </c>
      <c r="E56" s="7" t="s">
        <v>1687</v>
      </c>
      <c r="F56" s="7" t="s">
        <v>1684</v>
      </c>
      <c r="G56" s="56"/>
      <c r="H56" s="56"/>
      <c r="I56" s="56" t="s">
        <v>1332</v>
      </c>
      <c r="J56" s="56" t="s">
        <v>123</v>
      </c>
      <c r="K56" s="63" t="s">
        <v>39</v>
      </c>
      <c r="L56" s="37"/>
      <c r="M56" s="37"/>
      <c r="N56" s="37" t="str">
        <f t="shared" si="1"/>
        <v>2003</v>
      </c>
      <c r="O56" s="37"/>
      <c r="P56" s="37">
        <v>2</v>
      </c>
      <c r="Q56" s="65">
        <v>2</v>
      </c>
      <c r="R56" s="37"/>
      <c r="S56" s="37"/>
      <c r="T56" s="37"/>
      <c r="U56" s="37"/>
      <c r="V56" s="37"/>
      <c r="W56" s="37"/>
      <c r="X56" s="37"/>
      <c r="Y56" s="37"/>
      <c r="Z56" s="37"/>
    </row>
    <row r="57" spans="1:26" s="31" customFormat="1" ht="30">
      <c r="A57" s="1">
        <v>9</v>
      </c>
      <c r="B57" s="57" t="s">
        <v>1333</v>
      </c>
      <c r="C57" s="1" t="s">
        <v>1334</v>
      </c>
      <c r="D57" s="1" t="s">
        <v>1335</v>
      </c>
      <c r="E57" s="1" t="s">
        <v>86</v>
      </c>
      <c r="F57" s="1" t="s">
        <v>1288</v>
      </c>
      <c r="G57" s="1" t="s">
        <v>1336</v>
      </c>
      <c r="H57" s="1" t="s">
        <v>209</v>
      </c>
      <c r="I57" s="1" t="s">
        <v>1337</v>
      </c>
      <c r="J57" s="1" t="s">
        <v>123</v>
      </c>
      <c r="K57" s="67" t="s">
        <v>218</v>
      </c>
      <c r="L57" s="65"/>
      <c r="M57" s="65"/>
      <c r="N57" s="65" t="str">
        <f t="shared" si="1"/>
        <v>2012</v>
      </c>
      <c r="O57" s="65"/>
      <c r="P57" s="37">
        <v>2</v>
      </c>
      <c r="Q57" s="37">
        <v>3</v>
      </c>
      <c r="R57" s="65"/>
      <c r="S57" s="65"/>
      <c r="T57" s="65"/>
      <c r="U57" s="65"/>
      <c r="V57" s="65"/>
      <c r="W57" s="65"/>
      <c r="X57" s="65"/>
      <c r="Y57" s="65"/>
      <c r="Z57" s="65"/>
    </row>
    <row r="58" spans="1:26" s="31" customFormat="1" ht="30">
      <c r="A58" s="1">
        <v>21</v>
      </c>
      <c r="B58" s="57" t="s">
        <v>205</v>
      </c>
      <c r="C58" s="1" t="s">
        <v>206</v>
      </c>
      <c r="D58" s="1" t="s">
        <v>207</v>
      </c>
      <c r="E58" s="1" t="s">
        <v>129</v>
      </c>
      <c r="F58" s="1" t="s">
        <v>75</v>
      </c>
      <c r="G58" s="1" t="s">
        <v>208</v>
      </c>
      <c r="H58" s="1" t="s">
        <v>209</v>
      </c>
      <c r="I58" s="1" t="s">
        <v>1337</v>
      </c>
      <c r="J58" s="1" t="s">
        <v>123</v>
      </c>
      <c r="K58" s="67" t="s">
        <v>196</v>
      </c>
      <c r="L58" s="65"/>
      <c r="M58" s="65"/>
      <c r="N58" s="65" t="str">
        <f t="shared" si="1"/>
        <v>2021</v>
      </c>
      <c r="O58" s="65"/>
      <c r="P58" s="37">
        <v>2</v>
      </c>
      <c r="Q58" s="37">
        <v>3</v>
      </c>
      <c r="R58" s="65"/>
      <c r="S58" s="65"/>
      <c r="T58" s="65"/>
      <c r="U58" s="65"/>
      <c r="V58" s="65"/>
      <c r="W58" s="65"/>
      <c r="X58" s="65"/>
      <c r="Y58" s="65"/>
      <c r="Z58" s="65"/>
    </row>
    <row r="59" spans="1:26" s="31" customFormat="1" ht="90">
      <c r="A59" s="7">
        <v>1</v>
      </c>
      <c r="B59" s="46" t="s">
        <v>292</v>
      </c>
      <c r="C59" s="7" t="s">
        <v>1338</v>
      </c>
      <c r="D59" s="7" t="s">
        <v>1339</v>
      </c>
      <c r="E59" s="7">
        <v>2008</v>
      </c>
      <c r="F59" s="58" t="s">
        <v>1288</v>
      </c>
      <c r="G59" s="169" t="s">
        <v>159</v>
      </c>
      <c r="H59" s="7" t="s">
        <v>1340</v>
      </c>
      <c r="I59" s="7" t="s">
        <v>1275</v>
      </c>
      <c r="J59" s="7" t="s">
        <v>123</v>
      </c>
      <c r="K59" s="66" t="s">
        <v>339</v>
      </c>
      <c r="L59" s="37"/>
      <c r="M59" s="37"/>
      <c r="N59" s="37" t="str">
        <f t="shared" si="1"/>
        <v>2008</v>
      </c>
      <c r="O59" s="37"/>
      <c r="P59" s="37">
        <v>2</v>
      </c>
      <c r="Q59" s="37">
        <v>3</v>
      </c>
      <c r="R59" s="37"/>
      <c r="S59" s="37"/>
      <c r="T59" s="37"/>
      <c r="U59" s="37"/>
      <c r="V59" s="37"/>
      <c r="W59" s="37"/>
      <c r="X59" s="37"/>
      <c r="Y59" s="37"/>
      <c r="Z59" s="37"/>
    </row>
    <row r="60" spans="1:26" s="31" customFormat="1" ht="90">
      <c r="A60" s="7">
        <v>20</v>
      </c>
      <c r="B60" s="46" t="s">
        <v>287</v>
      </c>
      <c r="C60" s="7" t="s">
        <v>192</v>
      </c>
      <c r="D60" s="7" t="s">
        <v>288</v>
      </c>
      <c r="E60" s="7">
        <v>2017</v>
      </c>
      <c r="F60" s="58" t="s">
        <v>75</v>
      </c>
      <c r="G60" s="169" t="s">
        <v>159</v>
      </c>
      <c r="H60" s="7" t="s">
        <v>1340</v>
      </c>
      <c r="I60" s="7" t="s">
        <v>1275</v>
      </c>
      <c r="J60" s="7" t="s">
        <v>123</v>
      </c>
      <c r="K60" s="66" t="s">
        <v>196</v>
      </c>
      <c r="L60" s="37"/>
      <c r="M60" s="37"/>
      <c r="N60" s="37" t="str">
        <f t="shared" si="1"/>
        <v>2017</v>
      </c>
      <c r="O60" s="37"/>
      <c r="P60" s="37">
        <v>2</v>
      </c>
      <c r="Q60" s="37">
        <v>3</v>
      </c>
      <c r="R60" s="37"/>
      <c r="S60" s="37"/>
      <c r="T60" s="37"/>
      <c r="U60" s="37"/>
      <c r="V60" s="37"/>
      <c r="W60" s="37"/>
      <c r="X60" s="37"/>
      <c r="Y60" s="37"/>
      <c r="Z60" s="37"/>
    </row>
    <row r="61" spans="1:26" s="31" customFormat="1" ht="90">
      <c r="A61" s="7">
        <v>22</v>
      </c>
      <c r="B61" s="46" t="s">
        <v>292</v>
      </c>
      <c r="C61" s="7" t="s">
        <v>206</v>
      </c>
      <c r="D61" s="7" t="s">
        <v>293</v>
      </c>
      <c r="E61" s="7">
        <v>2023</v>
      </c>
      <c r="F61" s="58" t="s">
        <v>75</v>
      </c>
      <c r="G61" s="169" t="s">
        <v>159</v>
      </c>
      <c r="H61" s="7" t="s">
        <v>1340</v>
      </c>
      <c r="I61" s="7" t="s">
        <v>1275</v>
      </c>
      <c r="J61" s="7" t="s">
        <v>123</v>
      </c>
      <c r="K61" s="66" t="s">
        <v>196</v>
      </c>
      <c r="L61" s="37"/>
      <c r="M61" s="37"/>
      <c r="N61" s="37" t="str">
        <f t="shared" si="1"/>
        <v>2023</v>
      </c>
      <c r="O61" s="37"/>
      <c r="P61" s="37">
        <v>2</v>
      </c>
      <c r="Q61" s="37">
        <v>3</v>
      </c>
      <c r="R61" s="37"/>
      <c r="S61" s="37"/>
      <c r="T61" s="37"/>
      <c r="U61" s="37"/>
      <c r="V61" s="37"/>
      <c r="W61" s="37"/>
      <c r="X61" s="37"/>
      <c r="Y61" s="37"/>
      <c r="Z61" s="37"/>
    </row>
    <row r="62" spans="1:26" s="31" customFormat="1" ht="45">
      <c r="A62" s="7">
        <v>81</v>
      </c>
      <c r="B62" s="46" t="s">
        <v>295</v>
      </c>
      <c r="C62" s="7" t="s">
        <v>296</v>
      </c>
      <c r="D62" s="7" t="s">
        <v>297</v>
      </c>
      <c r="E62" s="7">
        <v>2013</v>
      </c>
      <c r="F62" s="58" t="s">
        <v>75</v>
      </c>
      <c r="G62" s="169" t="s">
        <v>1341</v>
      </c>
      <c r="H62" s="7" t="s">
        <v>1340</v>
      </c>
      <c r="I62" s="7" t="s">
        <v>1275</v>
      </c>
      <c r="J62" s="7" t="s">
        <v>123</v>
      </c>
      <c r="K62" s="66" t="s">
        <v>299</v>
      </c>
      <c r="L62" s="37"/>
      <c r="M62" s="37"/>
      <c r="N62" s="37" t="str">
        <f t="shared" si="1"/>
        <v>2013</v>
      </c>
      <c r="O62" s="37"/>
      <c r="P62" s="37">
        <v>2</v>
      </c>
      <c r="Q62" s="37">
        <v>3</v>
      </c>
      <c r="R62" s="37"/>
      <c r="S62" s="37"/>
      <c r="T62" s="37"/>
      <c r="U62" s="37"/>
      <c r="V62" s="37"/>
      <c r="W62" s="37"/>
      <c r="X62" s="37"/>
      <c r="Y62" s="37"/>
      <c r="Z62" s="37"/>
    </row>
    <row r="63" spans="1:26" s="31" customFormat="1" ht="90">
      <c r="A63" s="7">
        <v>87</v>
      </c>
      <c r="B63" s="46" t="s">
        <v>236</v>
      </c>
      <c r="C63" s="7" t="s">
        <v>300</v>
      </c>
      <c r="D63" s="7" t="s">
        <v>301</v>
      </c>
      <c r="E63" s="59">
        <v>45183</v>
      </c>
      <c r="F63" s="58" t="s">
        <v>75</v>
      </c>
      <c r="G63" s="169" t="s">
        <v>159</v>
      </c>
      <c r="H63" s="7" t="s">
        <v>1340</v>
      </c>
      <c r="I63" s="7" t="s">
        <v>1275</v>
      </c>
      <c r="J63" s="7" t="s">
        <v>123</v>
      </c>
      <c r="K63" s="66" t="s">
        <v>241</v>
      </c>
      <c r="L63" s="37"/>
      <c r="M63" s="37"/>
      <c r="N63" s="37">
        <v>2023</v>
      </c>
      <c r="O63" s="37"/>
      <c r="P63" s="37">
        <v>2</v>
      </c>
      <c r="Q63" s="37">
        <v>3</v>
      </c>
      <c r="R63" s="37"/>
      <c r="S63" s="37"/>
      <c r="T63" s="37"/>
      <c r="U63" s="37"/>
      <c r="V63" s="37"/>
      <c r="W63" s="37"/>
      <c r="X63" s="37"/>
      <c r="Y63" s="37"/>
      <c r="Z63" s="37"/>
    </row>
    <row r="64" spans="1:26" s="31" customFormat="1" ht="45">
      <c r="A64" s="7">
        <v>8</v>
      </c>
      <c r="B64" s="46" t="s">
        <v>211</v>
      </c>
      <c r="C64" s="7" t="s">
        <v>212</v>
      </c>
      <c r="D64" s="7" t="s">
        <v>213</v>
      </c>
      <c r="E64" s="7" t="s">
        <v>214</v>
      </c>
      <c r="F64" s="7" t="s">
        <v>75</v>
      </c>
      <c r="G64" s="7" t="s">
        <v>215</v>
      </c>
      <c r="H64" s="7" t="s">
        <v>216</v>
      </c>
      <c r="I64" s="7" t="s">
        <v>1342</v>
      </c>
      <c r="J64" s="7" t="s">
        <v>123</v>
      </c>
      <c r="K64" s="66" t="s">
        <v>218</v>
      </c>
      <c r="L64" s="37"/>
      <c r="M64" s="37"/>
      <c r="N64" s="37" t="str">
        <f t="shared" ref="N64:N107" si="2">RIGHT(E64,4)</f>
        <v>2009</v>
      </c>
      <c r="O64" s="37"/>
      <c r="P64" s="37">
        <v>2</v>
      </c>
      <c r="Q64" s="37">
        <v>3</v>
      </c>
      <c r="R64" s="37"/>
      <c r="S64" s="37"/>
      <c r="T64" s="37"/>
      <c r="U64" s="37"/>
      <c r="V64" s="37"/>
      <c r="W64" s="37"/>
      <c r="X64" s="37"/>
      <c r="Y64" s="37"/>
      <c r="Z64" s="37"/>
    </row>
    <row r="65" spans="1:26" s="31" customFormat="1" ht="45">
      <c r="A65" s="7">
        <v>11</v>
      </c>
      <c r="B65" s="46" t="s">
        <v>219</v>
      </c>
      <c r="C65" s="7" t="s">
        <v>220</v>
      </c>
      <c r="D65" s="7" t="s">
        <v>221</v>
      </c>
      <c r="E65" s="7" t="s">
        <v>222</v>
      </c>
      <c r="F65" s="7" t="s">
        <v>75</v>
      </c>
      <c r="G65" s="7" t="s">
        <v>215</v>
      </c>
      <c r="H65" s="7" t="s">
        <v>216</v>
      </c>
      <c r="I65" s="7" t="s">
        <v>1342</v>
      </c>
      <c r="J65" s="7" t="s">
        <v>123</v>
      </c>
      <c r="K65" s="66" t="s">
        <v>218</v>
      </c>
      <c r="L65" s="37"/>
      <c r="M65" s="37"/>
      <c r="N65" s="37" t="str">
        <f t="shared" si="2"/>
        <v>2013</v>
      </c>
      <c r="O65" s="37"/>
      <c r="P65" s="37">
        <v>2</v>
      </c>
      <c r="Q65" s="37">
        <v>3</v>
      </c>
      <c r="R65" s="37"/>
      <c r="S65" s="37"/>
      <c r="T65" s="37"/>
      <c r="U65" s="37"/>
      <c r="V65" s="37"/>
      <c r="W65" s="37"/>
      <c r="X65" s="37"/>
      <c r="Y65" s="37"/>
      <c r="Z65" s="37"/>
    </row>
    <row r="66" spans="1:26" s="31" customFormat="1" ht="45">
      <c r="A66" s="7">
        <v>18</v>
      </c>
      <c r="B66" s="46" t="s">
        <v>223</v>
      </c>
      <c r="C66" s="7" t="s">
        <v>224</v>
      </c>
      <c r="D66" s="7" t="s">
        <v>225</v>
      </c>
      <c r="E66" s="7" t="s">
        <v>226</v>
      </c>
      <c r="F66" s="7" t="s">
        <v>75</v>
      </c>
      <c r="G66" s="7" t="s">
        <v>215</v>
      </c>
      <c r="H66" s="7" t="s">
        <v>216</v>
      </c>
      <c r="I66" s="7" t="s">
        <v>1342</v>
      </c>
      <c r="J66" s="7" t="s">
        <v>123</v>
      </c>
      <c r="K66" s="66" t="s">
        <v>196</v>
      </c>
      <c r="L66" s="37"/>
      <c r="M66" s="37"/>
      <c r="N66" s="37" t="str">
        <f t="shared" si="2"/>
        <v>2017</v>
      </c>
      <c r="O66" s="37"/>
      <c r="P66" s="37">
        <v>2</v>
      </c>
      <c r="Q66" s="37">
        <v>3</v>
      </c>
      <c r="R66" s="37"/>
      <c r="S66" s="37"/>
      <c r="T66" s="37"/>
      <c r="U66" s="37"/>
      <c r="V66" s="37"/>
      <c r="W66" s="37"/>
      <c r="X66" s="37"/>
      <c r="Y66" s="37"/>
      <c r="Z66" s="37"/>
    </row>
    <row r="67" spans="1:26" s="31" customFormat="1" ht="45">
      <c r="A67" s="7">
        <v>80</v>
      </c>
      <c r="B67" s="46" t="s">
        <v>227</v>
      </c>
      <c r="C67" s="7" t="s">
        <v>228</v>
      </c>
      <c r="D67" s="7" t="s">
        <v>229</v>
      </c>
      <c r="E67" s="7" t="s">
        <v>222</v>
      </c>
      <c r="F67" s="7" t="s">
        <v>75</v>
      </c>
      <c r="G67" s="7" t="s">
        <v>215</v>
      </c>
      <c r="H67" s="7" t="s">
        <v>216</v>
      </c>
      <c r="I67" s="7" t="s">
        <v>1342</v>
      </c>
      <c r="J67" s="7" t="s">
        <v>123</v>
      </c>
      <c r="K67" s="66" t="s">
        <v>39</v>
      </c>
      <c r="L67" s="37"/>
      <c r="M67" s="37"/>
      <c r="N67" s="37" t="str">
        <f t="shared" si="2"/>
        <v>2013</v>
      </c>
      <c r="O67" s="37"/>
      <c r="P67" s="37">
        <v>2</v>
      </c>
      <c r="Q67" s="37">
        <v>3</v>
      </c>
      <c r="R67" s="37"/>
      <c r="S67" s="37"/>
      <c r="T67" s="37"/>
      <c r="U67" s="37"/>
      <c r="V67" s="37"/>
      <c r="W67" s="37"/>
      <c r="X67" s="37"/>
      <c r="Y67" s="37"/>
      <c r="Z67" s="37"/>
    </row>
    <row r="68" spans="1:26" s="31" customFormat="1" ht="45">
      <c r="A68" s="7">
        <v>33</v>
      </c>
      <c r="B68" s="46" t="s">
        <v>197</v>
      </c>
      <c r="C68" s="7" t="s">
        <v>204</v>
      </c>
      <c r="D68" s="7" t="s">
        <v>231</v>
      </c>
      <c r="E68" s="7" t="s">
        <v>232</v>
      </c>
      <c r="F68" s="7" t="s">
        <v>75</v>
      </c>
      <c r="G68" s="7" t="s">
        <v>233</v>
      </c>
      <c r="H68" s="7" t="s">
        <v>234</v>
      </c>
      <c r="I68" s="7" t="s">
        <v>1343</v>
      </c>
      <c r="J68" s="7" t="s">
        <v>123</v>
      </c>
      <c r="K68" s="66" t="s">
        <v>204</v>
      </c>
      <c r="L68" s="37"/>
      <c r="M68" s="37"/>
      <c r="N68" s="37" t="str">
        <f t="shared" si="2"/>
        <v>2017</v>
      </c>
      <c r="O68" s="37"/>
      <c r="P68" s="37">
        <v>2</v>
      </c>
      <c r="Q68" s="37">
        <v>3</v>
      </c>
      <c r="R68" s="37"/>
      <c r="S68" s="37"/>
      <c r="T68" s="37"/>
      <c r="U68" s="37"/>
      <c r="V68" s="37"/>
      <c r="W68" s="37"/>
      <c r="X68" s="37"/>
      <c r="Y68" s="37"/>
      <c r="Z68" s="37"/>
    </row>
    <row r="69" spans="1:26" s="31" customFormat="1" ht="60">
      <c r="A69" s="7">
        <v>50</v>
      </c>
      <c r="B69" s="46" t="s">
        <v>1344</v>
      </c>
      <c r="C69" s="7" t="s">
        <v>1345</v>
      </c>
      <c r="D69" s="7" t="s">
        <v>1346</v>
      </c>
      <c r="E69" s="7" t="s">
        <v>1347</v>
      </c>
      <c r="F69" s="58" t="s">
        <v>1288</v>
      </c>
      <c r="G69" s="7" t="s">
        <v>1348</v>
      </c>
      <c r="H69" s="7" t="s">
        <v>1349</v>
      </c>
      <c r="I69" s="7" t="s">
        <v>1343</v>
      </c>
      <c r="J69" s="7" t="s">
        <v>123</v>
      </c>
      <c r="K69" s="66" t="s">
        <v>407</v>
      </c>
      <c r="L69" s="37"/>
      <c r="M69" s="37"/>
      <c r="N69" s="37" t="str">
        <f t="shared" si="2"/>
        <v>2010</v>
      </c>
      <c r="O69" s="37"/>
      <c r="P69" s="37">
        <v>2</v>
      </c>
      <c r="Q69" s="37">
        <v>3</v>
      </c>
      <c r="R69" s="37"/>
      <c r="S69" s="37"/>
      <c r="T69" s="37"/>
      <c r="U69" s="37"/>
      <c r="V69" s="37"/>
      <c r="W69" s="37"/>
      <c r="X69" s="37"/>
      <c r="Y69" s="37"/>
      <c r="Z69" s="37"/>
    </row>
    <row r="70" spans="1:26" s="31" customFormat="1" ht="60">
      <c r="A70" s="7">
        <v>89</v>
      </c>
      <c r="B70" s="46" t="s">
        <v>236</v>
      </c>
      <c r="C70" s="7" t="s">
        <v>237</v>
      </c>
      <c r="D70" s="7" t="s">
        <v>238</v>
      </c>
      <c r="E70" s="7" t="s">
        <v>239</v>
      </c>
      <c r="F70" s="7" t="s">
        <v>75</v>
      </c>
      <c r="G70" s="7" t="s">
        <v>233</v>
      </c>
      <c r="H70" s="7" t="s">
        <v>240</v>
      </c>
      <c r="I70" s="7" t="s">
        <v>1343</v>
      </c>
      <c r="J70" s="7" t="s">
        <v>123</v>
      </c>
      <c r="K70" s="66" t="s">
        <v>241</v>
      </c>
      <c r="L70" s="37"/>
      <c r="M70" s="37"/>
      <c r="N70" s="37" t="str">
        <f t="shared" si="2"/>
        <v>2023</v>
      </c>
      <c r="O70" s="37"/>
      <c r="P70" s="37">
        <v>2</v>
      </c>
      <c r="Q70" s="37">
        <v>3</v>
      </c>
      <c r="R70" s="37"/>
      <c r="S70" s="37"/>
      <c r="T70" s="37"/>
      <c r="U70" s="37"/>
      <c r="V70" s="37"/>
      <c r="W70" s="37"/>
      <c r="X70" s="37"/>
      <c r="Y70" s="37"/>
      <c r="Z70" s="37"/>
    </row>
    <row r="71" spans="1:26" s="31" customFormat="1" ht="30">
      <c r="A71" s="7">
        <v>10</v>
      </c>
      <c r="B71" s="46" t="s">
        <v>1350</v>
      </c>
      <c r="C71" s="7" t="s">
        <v>1351</v>
      </c>
      <c r="D71" s="7" t="s">
        <v>1352</v>
      </c>
      <c r="E71" s="7" t="s">
        <v>104</v>
      </c>
      <c r="F71" s="7" t="s">
        <v>1353</v>
      </c>
      <c r="G71" s="7" t="s">
        <v>247</v>
      </c>
      <c r="H71" s="7" t="s">
        <v>248</v>
      </c>
      <c r="I71" s="7" t="s">
        <v>1354</v>
      </c>
      <c r="J71" s="7" t="s">
        <v>123</v>
      </c>
      <c r="K71" s="66" t="s">
        <v>218</v>
      </c>
      <c r="L71" s="37"/>
      <c r="M71" s="37"/>
      <c r="N71" s="37" t="str">
        <f t="shared" si="2"/>
        <v>2013</v>
      </c>
      <c r="O71" s="37"/>
      <c r="P71" s="37">
        <v>2</v>
      </c>
      <c r="Q71" s="37">
        <v>3</v>
      </c>
      <c r="R71" s="37"/>
      <c r="S71" s="37"/>
      <c r="T71" s="37"/>
      <c r="U71" s="37"/>
      <c r="V71" s="37"/>
      <c r="W71" s="37"/>
      <c r="X71" s="37"/>
      <c r="Y71" s="37"/>
      <c r="Z71" s="37"/>
    </row>
    <row r="72" spans="1:26" s="31" customFormat="1" ht="30">
      <c r="A72" s="7">
        <v>30</v>
      </c>
      <c r="B72" s="46" t="s">
        <v>1355</v>
      </c>
      <c r="C72" s="7" t="s">
        <v>1356</v>
      </c>
      <c r="D72" s="7" t="s">
        <v>1357</v>
      </c>
      <c r="E72" s="7" t="s">
        <v>1358</v>
      </c>
      <c r="F72" s="7" t="s">
        <v>1353</v>
      </c>
      <c r="G72" s="7" t="s">
        <v>247</v>
      </c>
      <c r="H72" s="7" t="s">
        <v>248</v>
      </c>
      <c r="I72" s="7" t="s">
        <v>1354</v>
      </c>
      <c r="J72" s="7" t="s">
        <v>123</v>
      </c>
      <c r="K72" s="66" t="s">
        <v>1356</v>
      </c>
      <c r="L72" s="37"/>
      <c r="M72" s="37"/>
      <c r="N72" s="37" t="str">
        <f t="shared" si="2"/>
        <v>2009</v>
      </c>
      <c r="O72" s="37"/>
      <c r="P72" s="37">
        <v>2</v>
      </c>
      <c r="Q72" s="37">
        <v>3</v>
      </c>
      <c r="R72" s="37"/>
      <c r="S72" s="37"/>
      <c r="T72" s="37"/>
      <c r="U72" s="37"/>
      <c r="V72" s="37"/>
      <c r="W72" s="37"/>
      <c r="X72" s="37"/>
      <c r="Y72" s="37"/>
      <c r="Z72" s="37"/>
    </row>
    <row r="73" spans="1:26" s="31" customFormat="1" ht="30">
      <c r="A73" s="7">
        <v>54</v>
      </c>
      <c r="B73" s="46" t="s">
        <v>242</v>
      </c>
      <c r="C73" s="7" t="s">
        <v>243</v>
      </c>
      <c r="D73" s="7" t="s">
        <v>244</v>
      </c>
      <c r="E73" s="7" t="s">
        <v>245</v>
      </c>
      <c r="F73" s="7" t="s">
        <v>246</v>
      </c>
      <c r="G73" s="7" t="s">
        <v>247</v>
      </c>
      <c r="H73" s="7" t="s">
        <v>248</v>
      </c>
      <c r="I73" s="7" t="s">
        <v>1354</v>
      </c>
      <c r="J73" s="7" t="s">
        <v>123</v>
      </c>
      <c r="K73" s="66" t="s">
        <v>250</v>
      </c>
      <c r="L73" s="37"/>
      <c r="M73" s="37"/>
      <c r="N73" s="37" t="str">
        <f t="shared" si="2"/>
        <v>2017</v>
      </c>
      <c r="O73" s="37"/>
      <c r="P73" s="37">
        <v>2</v>
      </c>
      <c r="Q73" s="37">
        <v>3</v>
      </c>
      <c r="R73" s="37"/>
      <c r="S73" s="37"/>
      <c r="T73" s="37"/>
      <c r="U73" s="37"/>
      <c r="V73" s="37"/>
      <c r="W73" s="37"/>
      <c r="X73" s="37"/>
      <c r="Y73" s="37"/>
      <c r="Z73" s="37"/>
    </row>
    <row r="74" spans="1:26" s="31" customFormat="1" ht="30">
      <c r="A74" s="7">
        <v>57</v>
      </c>
      <c r="B74" s="46" t="s">
        <v>219</v>
      </c>
      <c r="C74" s="7" t="s">
        <v>1359</v>
      </c>
      <c r="D74" s="7" t="s">
        <v>244</v>
      </c>
      <c r="E74" s="7" t="s">
        <v>1358</v>
      </c>
      <c r="F74" s="7" t="s">
        <v>1353</v>
      </c>
      <c r="G74" s="7" t="s">
        <v>247</v>
      </c>
      <c r="H74" s="7" t="s">
        <v>248</v>
      </c>
      <c r="I74" s="7" t="s">
        <v>1354</v>
      </c>
      <c r="J74" s="7" t="s">
        <v>123</v>
      </c>
      <c r="K74" s="66" t="s">
        <v>264</v>
      </c>
      <c r="L74" s="37"/>
      <c r="M74" s="37"/>
      <c r="N74" s="37" t="str">
        <f t="shared" si="2"/>
        <v>2009</v>
      </c>
      <c r="O74" s="37"/>
      <c r="P74" s="37">
        <v>2</v>
      </c>
      <c r="Q74" s="37">
        <v>3</v>
      </c>
      <c r="R74" s="37"/>
      <c r="S74" s="37"/>
      <c r="T74" s="37"/>
      <c r="U74" s="37"/>
      <c r="V74" s="37"/>
      <c r="W74" s="37"/>
      <c r="X74" s="37"/>
      <c r="Y74" s="37"/>
      <c r="Z74" s="37"/>
    </row>
    <row r="75" spans="1:26" s="31" customFormat="1" ht="45">
      <c r="A75" s="7">
        <v>68</v>
      </c>
      <c r="B75" s="46" t="s">
        <v>251</v>
      </c>
      <c r="C75" s="7" t="s">
        <v>252</v>
      </c>
      <c r="D75" s="7" t="s">
        <v>253</v>
      </c>
      <c r="E75" s="7" t="s">
        <v>43</v>
      </c>
      <c r="F75" s="7" t="s">
        <v>246</v>
      </c>
      <c r="G75" s="7" t="s">
        <v>247</v>
      </c>
      <c r="H75" s="7" t="s">
        <v>248</v>
      </c>
      <c r="I75" s="7" t="s">
        <v>1354</v>
      </c>
      <c r="J75" s="7" t="s">
        <v>123</v>
      </c>
      <c r="K75" s="66" t="s">
        <v>70</v>
      </c>
      <c r="L75" s="37"/>
      <c r="M75" s="37"/>
      <c r="N75" s="37" t="str">
        <f t="shared" si="2"/>
        <v>2019</v>
      </c>
      <c r="O75" s="37"/>
      <c r="P75" s="37">
        <v>2</v>
      </c>
      <c r="Q75" s="37">
        <v>3</v>
      </c>
      <c r="R75" s="37"/>
      <c r="S75" s="37"/>
      <c r="T75" s="37"/>
      <c r="U75" s="37"/>
      <c r="V75" s="37"/>
      <c r="W75" s="37"/>
      <c r="X75" s="37"/>
      <c r="Y75" s="37"/>
      <c r="Z75" s="37"/>
    </row>
    <row r="76" spans="1:26" s="31" customFormat="1" ht="30">
      <c r="A76" s="7">
        <v>37</v>
      </c>
      <c r="B76" s="46" t="s">
        <v>254</v>
      </c>
      <c r="C76" s="7" t="s">
        <v>198</v>
      </c>
      <c r="D76" s="7" t="s">
        <v>255</v>
      </c>
      <c r="E76" s="7" t="s">
        <v>200</v>
      </c>
      <c r="F76" s="7" t="s">
        <v>75</v>
      </c>
      <c r="G76" s="7" t="s">
        <v>256</v>
      </c>
      <c r="H76" s="7" t="s">
        <v>257</v>
      </c>
      <c r="I76" s="7" t="s">
        <v>1360</v>
      </c>
      <c r="J76" s="7" t="s">
        <v>123</v>
      </c>
      <c r="K76" s="66" t="s">
        <v>204</v>
      </c>
      <c r="L76" s="37"/>
      <c r="M76" s="37"/>
      <c r="N76" s="37" t="str">
        <f t="shared" si="2"/>
        <v>2018</v>
      </c>
      <c r="O76" s="37"/>
      <c r="P76" s="37">
        <v>2</v>
      </c>
      <c r="Q76" s="37">
        <v>3</v>
      </c>
      <c r="R76" s="37"/>
      <c r="S76" s="37"/>
      <c r="T76" s="37"/>
      <c r="U76" s="37"/>
      <c r="V76" s="37"/>
      <c r="W76" s="37"/>
      <c r="X76" s="37"/>
      <c r="Y76" s="37"/>
      <c r="Z76" s="37"/>
    </row>
    <row r="77" spans="1:26" s="31" customFormat="1" ht="45">
      <c r="A77" s="7">
        <v>58</v>
      </c>
      <c r="B77" s="46" t="s">
        <v>259</v>
      </c>
      <c r="C77" s="7" t="s">
        <v>260</v>
      </c>
      <c r="D77" s="7" t="s">
        <v>261</v>
      </c>
      <c r="E77" s="7" t="s">
        <v>262</v>
      </c>
      <c r="F77" s="7" t="s">
        <v>75</v>
      </c>
      <c r="G77" s="7" t="s">
        <v>256</v>
      </c>
      <c r="H77" s="7" t="s">
        <v>263</v>
      </c>
      <c r="I77" s="7" t="s">
        <v>1360</v>
      </c>
      <c r="J77" s="7" t="s">
        <v>123</v>
      </c>
      <c r="K77" s="66" t="s">
        <v>264</v>
      </c>
      <c r="L77" s="37"/>
      <c r="M77" s="37"/>
      <c r="N77" s="37" t="str">
        <f t="shared" si="2"/>
        <v>2016</v>
      </c>
      <c r="O77" s="37"/>
      <c r="P77" s="37">
        <v>2</v>
      </c>
      <c r="Q77" s="37">
        <v>3</v>
      </c>
      <c r="R77" s="37"/>
      <c r="S77" s="37"/>
      <c r="T77" s="37"/>
      <c r="U77" s="37"/>
      <c r="V77" s="37"/>
      <c r="W77" s="37"/>
      <c r="X77" s="37"/>
      <c r="Y77" s="37"/>
      <c r="Z77" s="37"/>
    </row>
    <row r="78" spans="1:26" s="31" customFormat="1" ht="45">
      <c r="A78" s="7">
        <v>46</v>
      </c>
      <c r="B78" s="46" t="s">
        <v>1361</v>
      </c>
      <c r="C78" s="7" t="s">
        <v>1362</v>
      </c>
      <c r="D78" s="7" t="s">
        <v>1363</v>
      </c>
      <c r="E78" s="7">
        <v>2009</v>
      </c>
      <c r="F78" s="7" t="s">
        <v>1353</v>
      </c>
      <c r="G78" s="7" t="s">
        <v>1364</v>
      </c>
      <c r="H78" s="7" t="s">
        <v>1365</v>
      </c>
      <c r="I78" s="7" t="s">
        <v>1282</v>
      </c>
      <c r="J78" s="7" t="s">
        <v>123</v>
      </c>
      <c r="K78" s="66" t="s">
        <v>399</v>
      </c>
      <c r="L78" s="37"/>
      <c r="M78" s="37"/>
      <c r="N78" s="37" t="str">
        <f t="shared" si="2"/>
        <v>2009</v>
      </c>
      <c r="O78" s="37"/>
      <c r="P78" s="37">
        <v>2</v>
      </c>
      <c r="Q78" s="37">
        <v>3</v>
      </c>
      <c r="R78" s="37"/>
      <c r="S78" s="37"/>
      <c r="T78" s="37"/>
      <c r="U78" s="37"/>
      <c r="V78" s="37"/>
      <c r="W78" s="37"/>
      <c r="X78" s="37"/>
      <c r="Y78" s="37"/>
      <c r="Z78" s="37"/>
    </row>
    <row r="79" spans="1:26" s="31" customFormat="1" ht="45">
      <c r="A79" s="7">
        <v>49</v>
      </c>
      <c r="B79" s="46" t="s">
        <v>421</v>
      </c>
      <c r="C79" s="7" t="s">
        <v>1366</v>
      </c>
      <c r="D79" s="7" t="s">
        <v>1367</v>
      </c>
      <c r="E79" s="7">
        <v>2016</v>
      </c>
      <c r="F79" s="7" t="s">
        <v>1279</v>
      </c>
      <c r="G79" s="7" t="s">
        <v>1364</v>
      </c>
      <c r="H79" s="7" t="s">
        <v>1365</v>
      </c>
      <c r="I79" s="7" t="s">
        <v>1282</v>
      </c>
      <c r="J79" s="7" t="s">
        <v>123</v>
      </c>
      <c r="K79" s="66" t="s">
        <v>48</v>
      </c>
      <c r="L79" s="68"/>
      <c r="M79" s="37"/>
      <c r="N79" s="37" t="str">
        <f t="shared" si="2"/>
        <v>2016</v>
      </c>
      <c r="O79" s="37"/>
      <c r="P79" s="37">
        <v>2</v>
      </c>
      <c r="Q79" s="37">
        <v>3</v>
      </c>
      <c r="R79" s="37"/>
      <c r="S79" s="37"/>
      <c r="T79" s="37"/>
      <c r="U79" s="37"/>
      <c r="V79" s="37"/>
      <c r="W79" s="37"/>
      <c r="X79" s="37"/>
      <c r="Y79" s="37"/>
      <c r="Z79" s="37"/>
    </row>
    <row r="80" spans="1:26" s="31" customFormat="1" ht="45">
      <c r="A80" s="7">
        <v>77</v>
      </c>
      <c r="B80" s="46" t="s">
        <v>1368</v>
      </c>
      <c r="C80" s="7" t="s">
        <v>1369</v>
      </c>
      <c r="D80" s="7" t="s">
        <v>1370</v>
      </c>
      <c r="E80" s="7">
        <v>2015</v>
      </c>
      <c r="F80" s="7" t="s">
        <v>1353</v>
      </c>
      <c r="G80" s="7" t="s">
        <v>1371</v>
      </c>
      <c r="H80" s="7" t="s">
        <v>1365</v>
      </c>
      <c r="I80" s="7" t="s">
        <v>1282</v>
      </c>
      <c r="J80" s="7" t="s">
        <v>123</v>
      </c>
      <c r="K80" s="66" t="s">
        <v>1372</v>
      </c>
      <c r="L80" s="68"/>
      <c r="M80" s="37"/>
      <c r="N80" s="37" t="str">
        <f t="shared" si="2"/>
        <v>2015</v>
      </c>
      <c r="O80" s="37"/>
      <c r="P80" s="37">
        <v>2</v>
      </c>
      <c r="Q80" s="37">
        <v>3</v>
      </c>
      <c r="R80" s="37"/>
      <c r="S80" s="37"/>
      <c r="T80" s="37"/>
      <c r="U80" s="37"/>
      <c r="V80" s="37"/>
      <c r="W80" s="37"/>
      <c r="X80" s="37"/>
      <c r="Y80" s="37"/>
      <c r="Z80" s="37"/>
    </row>
    <row r="81" spans="1:26" s="31" customFormat="1" ht="30">
      <c r="A81" s="7">
        <v>41</v>
      </c>
      <c r="B81" s="46" t="s">
        <v>1373</v>
      </c>
      <c r="C81" s="7" t="s">
        <v>1374</v>
      </c>
      <c r="D81" s="7" t="s">
        <v>1375</v>
      </c>
      <c r="E81" s="7" t="s">
        <v>1218</v>
      </c>
      <c r="F81" s="7" t="s">
        <v>1288</v>
      </c>
      <c r="G81" s="7" t="s">
        <v>1376</v>
      </c>
      <c r="H81" s="7" t="s">
        <v>269</v>
      </c>
      <c r="I81" s="7" t="s">
        <v>1283</v>
      </c>
      <c r="J81" s="7" t="s">
        <v>123</v>
      </c>
      <c r="K81" s="66" t="s">
        <v>1377</v>
      </c>
      <c r="L81" s="37"/>
      <c r="M81" s="37"/>
      <c r="N81" s="37" t="str">
        <f t="shared" si="2"/>
        <v>2009</v>
      </c>
      <c r="O81" s="71"/>
      <c r="P81" s="37">
        <v>2</v>
      </c>
      <c r="Q81" s="37">
        <v>3</v>
      </c>
      <c r="R81" s="71"/>
      <c r="S81" s="71"/>
      <c r="T81" s="71"/>
      <c r="U81" s="71"/>
      <c r="V81" s="71"/>
      <c r="W81" s="71"/>
      <c r="X81" s="71"/>
      <c r="Y81" s="37"/>
      <c r="Z81" s="37"/>
    </row>
    <row r="82" spans="1:26" s="31" customFormat="1" ht="60">
      <c r="A82" s="7">
        <v>53</v>
      </c>
      <c r="B82" s="46" t="s">
        <v>1378</v>
      </c>
      <c r="C82" s="7" t="s">
        <v>1379</v>
      </c>
      <c r="D82" s="7" t="s">
        <v>326</v>
      </c>
      <c r="E82" s="7" t="s">
        <v>35</v>
      </c>
      <c r="F82" s="7" t="s">
        <v>1288</v>
      </c>
      <c r="G82" s="7" t="s">
        <v>268</v>
      </c>
      <c r="H82" s="7" t="s">
        <v>269</v>
      </c>
      <c r="I82" s="7" t="s">
        <v>1283</v>
      </c>
      <c r="J82" s="7" t="s">
        <v>123</v>
      </c>
      <c r="K82" s="66" t="s">
        <v>250</v>
      </c>
      <c r="L82" s="37"/>
      <c r="M82" s="37"/>
      <c r="N82" s="37" t="str">
        <f t="shared" si="2"/>
        <v>2017</v>
      </c>
      <c r="O82" s="37"/>
      <c r="P82" s="37">
        <v>2</v>
      </c>
      <c r="Q82" s="37">
        <v>3</v>
      </c>
      <c r="R82" s="37"/>
      <c r="S82" s="37"/>
      <c r="T82" s="37"/>
      <c r="U82" s="37"/>
      <c r="V82" s="37"/>
      <c r="W82" s="37"/>
      <c r="X82" s="37"/>
      <c r="Y82" s="37"/>
      <c r="Z82" s="37"/>
    </row>
    <row r="83" spans="1:26" s="31" customFormat="1" ht="30">
      <c r="A83" s="7">
        <v>90</v>
      </c>
      <c r="B83" s="50" t="s">
        <v>205</v>
      </c>
      <c r="C83" s="48" t="s">
        <v>237</v>
      </c>
      <c r="D83" s="7" t="s">
        <v>265</v>
      </c>
      <c r="E83" s="7" t="s">
        <v>266</v>
      </c>
      <c r="F83" s="7" t="s">
        <v>267</v>
      </c>
      <c r="G83" s="7" t="s">
        <v>268</v>
      </c>
      <c r="H83" s="7" t="s">
        <v>269</v>
      </c>
      <c r="I83" s="7" t="s">
        <v>1283</v>
      </c>
      <c r="J83" s="7" t="s">
        <v>123</v>
      </c>
      <c r="K83" s="66" t="s">
        <v>241</v>
      </c>
      <c r="L83" s="37"/>
      <c r="M83" s="37"/>
      <c r="N83" s="37" t="str">
        <f t="shared" si="2"/>
        <v>2023</v>
      </c>
      <c r="O83" s="37"/>
      <c r="P83" s="37">
        <v>2</v>
      </c>
      <c r="Q83" s="37">
        <v>3</v>
      </c>
      <c r="R83" s="37"/>
      <c r="S83" s="37"/>
      <c r="T83" s="37"/>
      <c r="U83" s="37"/>
      <c r="V83" s="37"/>
      <c r="W83" s="37"/>
      <c r="X83" s="37"/>
      <c r="Y83" s="37"/>
      <c r="Z83" s="37"/>
    </row>
    <row r="84" spans="1:26" s="31" customFormat="1" ht="75">
      <c r="A84" s="7">
        <v>12</v>
      </c>
      <c r="B84" s="46" t="s">
        <v>1380</v>
      </c>
      <c r="C84" s="7" t="s">
        <v>1381</v>
      </c>
      <c r="D84" s="7" t="s">
        <v>1382</v>
      </c>
      <c r="E84" s="7" t="s">
        <v>1383</v>
      </c>
      <c r="F84" s="7" t="s">
        <v>246</v>
      </c>
      <c r="G84" s="7" t="s">
        <v>1384</v>
      </c>
      <c r="H84" s="7" t="s">
        <v>285</v>
      </c>
      <c r="I84" s="7" t="s">
        <v>286</v>
      </c>
      <c r="J84" s="7" t="s">
        <v>123</v>
      </c>
      <c r="K84" s="66" t="s">
        <v>218</v>
      </c>
      <c r="L84" s="37"/>
      <c r="M84" s="37"/>
      <c r="N84" s="37" t="str">
        <f t="shared" si="2"/>
        <v>2014</v>
      </c>
      <c r="O84" s="37"/>
      <c r="P84" s="37">
        <v>2</v>
      </c>
      <c r="Q84" s="37">
        <v>3</v>
      </c>
      <c r="R84" s="37"/>
      <c r="S84" s="37"/>
      <c r="T84" s="37"/>
      <c r="U84" s="37"/>
      <c r="V84" s="37"/>
      <c r="W84" s="37"/>
      <c r="X84" s="37"/>
      <c r="Y84" s="37"/>
      <c r="Z84" s="37"/>
    </row>
    <row r="85" spans="1:26" s="31" customFormat="1" ht="75">
      <c r="A85" s="7">
        <v>31</v>
      </c>
      <c r="B85" s="46" t="s">
        <v>1385</v>
      </c>
      <c r="C85" s="7" t="s">
        <v>1356</v>
      </c>
      <c r="D85" s="7" t="s">
        <v>1386</v>
      </c>
      <c r="E85" s="7" t="s">
        <v>1387</v>
      </c>
      <c r="F85" s="7" t="s">
        <v>246</v>
      </c>
      <c r="G85" s="7" t="s">
        <v>1384</v>
      </c>
      <c r="H85" s="7" t="s">
        <v>1388</v>
      </c>
      <c r="I85" s="7" t="s">
        <v>286</v>
      </c>
      <c r="J85" s="7" t="s">
        <v>123</v>
      </c>
      <c r="K85" s="66" t="s">
        <v>1356</v>
      </c>
      <c r="L85" s="37"/>
      <c r="M85" s="37"/>
      <c r="N85" s="37" t="str">
        <f t="shared" si="2"/>
        <v>2011</v>
      </c>
      <c r="O85" s="37"/>
      <c r="P85" s="37">
        <v>2</v>
      </c>
      <c r="Q85" s="37">
        <v>3</v>
      </c>
      <c r="R85" s="37"/>
      <c r="S85" s="37"/>
      <c r="T85" s="37"/>
      <c r="U85" s="37"/>
      <c r="V85" s="37"/>
      <c r="W85" s="37"/>
      <c r="X85" s="37"/>
      <c r="Y85" s="37"/>
      <c r="Z85" s="37"/>
    </row>
    <row r="86" spans="1:26" s="31" customFormat="1" ht="30">
      <c r="A86" s="7">
        <v>36</v>
      </c>
      <c r="B86" s="46" t="s">
        <v>279</v>
      </c>
      <c r="C86" s="7" t="s">
        <v>280</v>
      </c>
      <c r="D86" s="7" t="s">
        <v>272</v>
      </c>
      <c r="E86" s="7" t="s">
        <v>282</v>
      </c>
      <c r="F86" s="7" t="s">
        <v>283</v>
      </c>
      <c r="G86" s="7" t="s">
        <v>284</v>
      </c>
      <c r="H86" s="7" t="s">
        <v>285</v>
      </c>
      <c r="I86" s="7" t="s">
        <v>286</v>
      </c>
      <c r="J86" s="7" t="s">
        <v>123</v>
      </c>
      <c r="K86" s="66" t="s">
        <v>204</v>
      </c>
      <c r="L86" s="37"/>
      <c r="M86" s="37"/>
      <c r="N86" s="37" t="str">
        <f t="shared" si="2"/>
        <v>2018</v>
      </c>
      <c r="O86" s="37"/>
      <c r="P86" s="37">
        <v>2</v>
      </c>
      <c r="Q86" s="37">
        <v>3</v>
      </c>
      <c r="R86" s="37"/>
      <c r="S86" s="37"/>
      <c r="T86" s="37"/>
      <c r="U86" s="37"/>
      <c r="V86" s="37"/>
      <c r="W86" s="37"/>
      <c r="X86" s="37"/>
      <c r="Y86" s="37"/>
      <c r="Z86" s="37"/>
    </row>
    <row r="87" spans="1:26" s="31" customFormat="1" ht="60">
      <c r="A87" s="7">
        <v>42</v>
      </c>
      <c r="B87" s="46" t="s">
        <v>1389</v>
      </c>
      <c r="C87" s="7" t="s">
        <v>1377</v>
      </c>
      <c r="D87" s="7" t="s">
        <v>1390</v>
      </c>
      <c r="E87" s="7" t="s">
        <v>1204</v>
      </c>
      <c r="F87" s="7" t="s">
        <v>246</v>
      </c>
      <c r="G87" s="7" t="s">
        <v>1391</v>
      </c>
      <c r="H87" s="7" t="s">
        <v>285</v>
      </c>
      <c r="I87" s="7" t="s">
        <v>286</v>
      </c>
      <c r="J87" s="7" t="s">
        <v>123</v>
      </c>
      <c r="K87" s="66" t="s">
        <v>1377</v>
      </c>
      <c r="L87" s="37"/>
      <c r="M87" s="37"/>
      <c r="N87" s="37" t="str">
        <f t="shared" si="2"/>
        <v>2010</v>
      </c>
      <c r="O87" s="37"/>
      <c r="P87" s="37">
        <v>2</v>
      </c>
      <c r="Q87" s="37">
        <v>3</v>
      </c>
      <c r="R87" s="37"/>
      <c r="S87" s="37"/>
      <c r="T87" s="37"/>
      <c r="U87" s="37"/>
      <c r="V87" s="37"/>
      <c r="W87" s="37"/>
      <c r="X87" s="37"/>
      <c r="Y87" s="37"/>
      <c r="Z87" s="37"/>
    </row>
    <row r="88" spans="1:26" s="31" customFormat="1" ht="30">
      <c r="A88" s="7">
        <v>38</v>
      </c>
      <c r="B88" s="46" t="s">
        <v>270</v>
      </c>
      <c r="C88" s="7" t="s">
        <v>271</v>
      </c>
      <c r="D88" s="7" t="s">
        <v>272</v>
      </c>
      <c r="E88" s="7">
        <v>2019</v>
      </c>
      <c r="F88" s="7" t="s">
        <v>75</v>
      </c>
      <c r="G88" s="7" t="s">
        <v>247</v>
      </c>
      <c r="H88" s="7" t="s">
        <v>273</v>
      </c>
      <c r="I88" s="7" t="s">
        <v>1392</v>
      </c>
      <c r="J88" s="7" t="s">
        <v>123</v>
      </c>
      <c r="K88" s="66" t="s">
        <v>204</v>
      </c>
      <c r="L88" s="37"/>
      <c r="M88" s="37"/>
      <c r="N88" s="37" t="str">
        <f t="shared" si="2"/>
        <v>2019</v>
      </c>
      <c r="O88" s="37"/>
      <c r="P88" s="37">
        <v>2</v>
      </c>
      <c r="Q88" s="37">
        <v>3</v>
      </c>
      <c r="R88" s="37"/>
      <c r="S88" s="37"/>
      <c r="T88" s="37"/>
      <c r="U88" s="37"/>
      <c r="V88" s="37"/>
      <c r="W88" s="37"/>
      <c r="X88" s="37"/>
      <c r="Y88" s="37"/>
      <c r="Z88" s="37"/>
    </row>
    <row r="89" spans="1:26" s="31" customFormat="1" ht="60">
      <c r="A89" s="7">
        <v>34</v>
      </c>
      <c r="B89" s="46" t="s">
        <v>197</v>
      </c>
      <c r="C89" s="7" t="s">
        <v>198</v>
      </c>
      <c r="D89" s="7" t="s">
        <v>275</v>
      </c>
      <c r="E89" s="7">
        <v>2018</v>
      </c>
      <c r="F89" s="7" t="s">
        <v>75</v>
      </c>
      <c r="G89" s="7" t="s">
        <v>276</v>
      </c>
      <c r="H89" s="7" t="s">
        <v>277</v>
      </c>
      <c r="I89" s="7" t="s">
        <v>1393</v>
      </c>
      <c r="J89" s="7" t="s">
        <v>123</v>
      </c>
      <c r="K89" s="66" t="s">
        <v>204</v>
      </c>
      <c r="L89" s="37"/>
      <c r="M89" s="37"/>
      <c r="N89" s="37" t="str">
        <f t="shared" si="2"/>
        <v>2018</v>
      </c>
      <c r="O89" s="37"/>
      <c r="P89" s="37">
        <v>2</v>
      </c>
      <c r="Q89" s="37">
        <v>3</v>
      </c>
      <c r="R89" s="37"/>
      <c r="S89" s="37"/>
      <c r="T89" s="37"/>
      <c r="U89" s="37"/>
      <c r="V89" s="37"/>
      <c r="W89" s="37"/>
      <c r="X89" s="37"/>
      <c r="Y89" s="37"/>
      <c r="Z89" s="37"/>
    </row>
    <row r="90" spans="1:26" s="31" customFormat="1" ht="30">
      <c r="A90" s="7">
        <v>52</v>
      </c>
      <c r="B90" s="46" t="s">
        <v>325</v>
      </c>
      <c r="C90" s="7" t="s">
        <v>250</v>
      </c>
      <c r="D90" s="7" t="s">
        <v>326</v>
      </c>
      <c r="E90" s="7">
        <v>2012</v>
      </c>
      <c r="F90" s="7" t="s">
        <v>75</v>
      </c>
      <c r="G90" s="7" t="s">
        <v>327</v>
      </c>
      <c r="H90" s="7" t="s">
        <v>328</v>
      </c>
      <c r="I90" s="7" t="s">
        <v>329</v>
      </c>
      <c r="J90" s="7" t="s">
        <v>123</v>
      </c>
      <c r="K90" s="66" t="s">
        <v>250</v>
      </c>
      <c r="L90" s="68"/>
      <c r="M90" s="37"/>
      <c r="N90" s="37" t="str">
        <f t="shared" si="2"/>
        <v>2012</v>
      </c>
      <c r="O90" s="37"/>
      <c r="P90" s="37">
        <v>2</v>
      </c>
      <c r="Q90" s="37">
        <v>4</v>
      </c>
      <c r="R90" s="37"/>
      <c r="S90" s="37"/>
      <c r="T90" s="37"/>
      <c r="U90" s="37"/>
      <c r="V90" s="37"/>
      <c r="W90" s="37"/>
      <c r="X90" s="37"/>
      <c r="Y90" s="37"/>
      <c r="Z90" s="37"/>
    </row>
    <row r="91" spans="1:26" s="31" customFormat="1" ht="30">
      <c r="A91" s="7">
        <v>82</v>
      </c>
      <c r="B91" s="46" t="s">
        <v>330</v>
      </c>
      <c r="C91" s="7" t="s">
        <v>331</v>
      </c>
      <c r="D91" s="7" t="s">
        <v>332</v>
      </c>
      <c r="E91" s="7">
        <v>2023</v>
      </c>
      <c r="F91" s="7" t="s">
        <v>75</v>
      </c>
      <c r="G91" s="7" t="s">
        <v>327</v>
      </c>
      <c r="H91" s="7" t="s">
        <v>328</v>
      </c>
      <c r="I91" s="7" t="s">
        <v>329</v>
      </c>
      <c r="J91" s="7" t="s">
        <v>123</v>
      </c>
      <c r="K91" s="66" t="s">
        <v>332</v>
      </c>
      <c r="L91" s="37"/>
      <c r="M91" s="37"/>
      <c r="N91" s="37" t="str">
        <f t="shared" si="2"/>
        <v>2023</v>
      </c>
      <c r="O91" s="37"/>
      <c r="P91" s="37">
        <v>2</v>
      </c>
      <c r="Q91" s="37">
        <v>4</v>
      </c>
      <c r="R91" s="37"/>
      <c r="S91" s="37"/>
      <c r="T91" s="37"/>
      <c r="U91" s="37"/>
      <c r="V91" s="37"/>
      <c r="W91" s="37"/>
      <c r="X91" s="37"/>
      <c r="Y91" s="37"/>
      <c r="Z91" s="37"/>
    </row>
    <row r="92" spans="1:26" s="31" customFormat="1" ht="210">
      <c r="A92" s="7">
        <v>2</v>
      </c>
      <c r="B92" s="46" t="s">
        <v>333</v>
      </c>
      <c r="C92" s="7" t="s">
        <v>334</v>
      </c>
      <c r="D92" s="7" t="s">
        <v>335</v>
      </c>
      <c r="E92" s="7">
        <v>2010</v>
      </c>
      <c r="F92" s="7" t="s">
        <v>75</v>
      </c>
      <c r="G92" s="7" t="s">
        <v>336</v>
      </c>
      <c r="H92" s="7" t="s">
        <v>337</v>
      </c>
      <c r="I92" s="7" t="s">
        <v>338</v>
      </c>
      <c r="J92" s="7" t="s">
        <v>123</v>
      </c>
      <c r="K92" s="66" t="s">
        <v>339</v>
      </c>
      <c r="L92" s="37"/>
      <c r="M92" s="37"/>
      <c r="N92" s="37" t="str">
        <f t="shared" si="2"/>
        <v>2010</v>
      </c>
      <c r="O92" s="37"/>
      <c r="P92" s="37">
        <v>2</v>
      </c>
      <c r="Q92" s="37">
        <v>4</v>
      </c>
      <c r="R92" s="37"/>
      <c r="S92" s="37"/>
      <c r="T92" s="37"/>
      <c r="U92" s="37"/>
      <c r="V92" s="37"/>
      <c r="W92" s="37"/>
      <c r="X92" s="37"/>
      <c r="Y92" s="37"/>
      <c r="Z92" s="37"/>
    </row>
    <row r="93" spans="1:26" s="31" customFormat="1" ht="240">
      <c r="A93" s="7">
        <v>26</v>
      </c>
      <c r="B93" s="46" t="s">
        <v>340</v>
      </c>
      <c r="C93" s="7" t="s">
        <v>341</v>
      </c>
      <c r="D93" s="7" t="s">
        <v>342</v>
      </c>
      <c r="E93" s="7">
        <v>2019</v>
      </c>
      <c r="F93" s="7" t="s">
        <v>75</v>
      </c>
      <c r="G93" s="7" t="s">
        <v>343</v>
      </c>
      <c r="H93" s="7"/>
      <c r="I93" s="7" t="s">
        <v>338</v>
      </c>
      <c r="J93" s="7" t="s">
        <v>123</v>
      </c>
      <c r="K93" s="66" t="s">
        <v>124</v>
      </c>
      <c r="L93" s="37"/>
      <c r="M93" s="37"/>
      <c r="N93" s="37" t="str">
        <f t="shared" si="2"/>
        <v>2019</v>
      </c>
      <c r="O93" s="37"/>
      <c r="P93" s="37">
        <v>2</v>
      </c>
      <c r="Q93" s="37">
        <v>4</v>
      </c>
      <c r="R93" s="37"/>
      <c r="S93" s="37"/>
      <c r="T93" s="37"/>
      <c r="U93" s="37"/>
      <c r="V93" s="37"/>
      <c r="W93" s="37"/>
      <c r="X93" s="37"/>
      <c r="Y93" s="37"/>
      <c r="Z93" s="37"/>
    </row>
    <row r="94" spans="1:26" s="31" customFormat="1" ht="90">
      <c r="A94" s="7">
        <v>24</v>
      </c>
      <c r="B94" s="46" t="s">
        <v>357</v>
      </c>
      <c r="C94" s="7" t="s">
        <v>358</v>
      </c>
      <c r="D94" s="7" t="s">
        <v>359</v>
      </c>
      <c r="E94" s="7" t="s">
        <v>360</v>
      </c>
      <c r="F94" s="7" t="s">
        <v>75</v>
      </c>
      <c r="G94" s="169" t="s">
        <v>361</v>
      </c>
      <c r="H94" s="7" t="s">
        <v>362</v>
      </c>
      <c r="I94" s="7" t="s">
        <v>363</v>
      </c>
      <c r="J94" s="7" t="s">
        <v>123</v>
      </c>
      <c r="K94" s="66" t="s">
        <v>124</v>
      </c>
      <c r="L94" s="37"/>
      <c r="M94" s="37"/>
      <c r="N94" s="37" t="str">
        <f t="shared" si="2"/>
        <v>2014</v>
      </c>
      <c r="O94" s="37"/>
      <c r="P94" s="37">
        <v>2</v>
      </c>
      <c r="Q94" s="37">
        <v>4</v>
      </c>
      <c r="R94" s="37"/>
      <c r="S94" s="37"/>
      <c r="T94" s="37"/>
      <c r="U94" s="37"/>
      <c r="V94" s="37"/>
      <c r="W94" s="37"/>
      <c r="X94" s="37"/>
      <c r="Y94" s="37"/>
      <c r="Z94" s="37"/>
    </row>
    <row r="95" spans="1:26" s="31" customFormat="1" ht="120">
      <c r="A95" s="7">
        <v>83</v>
      </c>
      <c r="B95" s="46" t="s">
        <v>357</v>
      </c>
      <c r="C95" s="7" t="s">
        <v>356</v>
      </c>
      <c r="D95" s="7" t="s">
        <v>364</v>
      </c>
      <c r="E95" s="7" t="s">
        <v>282</v>
      </c>
      <c r="F95" s="7" t="s">
        <v>75</v>
      </c>
      <c r="G95" s="169" t="s">
        <v>365</v>
      </c>
      <c r="H95" s="7" t="s">
        <v>362</v>
      </c>
      <c r="I95" s="7" t="s">
        <v>363</v>
      </c>
      <c r="J95" s="7" t="s">
        <v>123</v>
      </c>
      <c r="K95" s="66" t="s">
        <v>356</v>
      </c>
      <c r="L95" s="37"/>
      <c r="M95" s="37"/>
      <c r="N95" s="37" t="str">
        <f t="shared" si="2"/>
        <v>2018</v>
      </c>
      <c r="O95" s="37"/>
      <c r="P95" s="37">
        <v>2</v>
      </c>
      <c r="Q95" s="37">
        <v>4</v>
      </c>
      <c r="R95" s="37"/>
      <c r="S95" s="37"/>
      <c r="T95" s="37"/>
      <c r="U95" s="37"/>
      <c r="V95" s="37"/>
      <c r="W95" s="37"/>
      <c r="X95" s="37"/>
      <c r="Y95" s="37"/>
      <c r="Z95" s="37"/>
    </row>
    <row r="96" spans="1:26" s="31" customFormat="1" ht="45">
      <c r="A96" s="7">
        <v>85</v>
      </c>
      <c r="B96" s="46" t="s">
        <v>357</v>
      </c>
      <c r="C96" s="7" t="s">
        <v>353</v>
      </c>
      <c r="D96" s="7" t="s">
        <v>366</v>
      </c>
      <c r="E96" s="7" t="s">
        <v>43</v>
      </c>
      <c r="F96" s="7" t="s">
        <v>75</v>
      </c>
      <c r="G96" s="48" t="s">
        <v>367</v>
      </c>
      <c r="H96" s="7" t="s">
        <v>368</v>
      </c>
      <c r="I96" s="7" t="s">
        <v>369</v>
      </c>
      <c r="J96" s="7" t="s">
        <v>123</v>
      </c>
      <c r="K96" s="66" t="s">
        <v>356</v>
      </c>
      <c r="L96" s="37"/>
      <c r="M96" s="37"/>
      <c r="N96" s="37" t="str">
        <f t="shared" si="2"/>
        <v>2019</v>
      </c>
      <c r="O96" s="37"/>
      <c r="P96" s="37">
        <v>2</v>
      </c>
      <c r="Q96" s="37">
        <v>4</v>
      </c>
      <c r="R96" s="37"/>
      <c r="S96" s="37"/>
      <c r="T96" s="37"/>
      <c r="U96" s="37"/>
      <c r="V96" s="37"/>
      <c r="W96" s="37"/>
      <c r="X96" s="37"/>
      <c r="Y96" s="37"/>
      <c r="Z96" s="37"/>
    </row>
    <row r="97" spans="1:26" s="31" customFormat="1" ht="45">
      <c r="A97" s="7">
        <v>86</v>
      </c>
      <c r="B97" s="46" t="s">
        <v>357</v>
      </c>
      <c r="C97" s="7" t="s">
        <v>353</v>
      </c>
      <c r="D97" s="7" t="s">
        <v>370</v>
      </c>
      <c r="E97" s="7" t="s">
        <v>43</v>
      </c>
      <c r="F97" s="7" t="s">
        <v>75</v>
      </c>
      <c r="G97" s="48" t="s">
        <v>367</v>
      </c>
      <c r="H97" s="7" t="s">
        <v>368</v>
      </c>
      <c r="I97" s="7" t="s">
        <v>369</v>
      </c>
      <c r="J97" s="7" t="s">
        <v>123</v>
      </c>
      <c r="K97" s="66" t="s">
        <v>356</v>
      </c>
      <c r="L97" s="37"/>
      <c r="M97" s="37"/>
      <c r="N97" s="37" t="str">
        <f t="shared" si="2"/>
        <v>2019</v>
      </c>
      <c r="O97" s="37"/>
      <c r="P97" s="37">
        <v>2</v>
      </c>
      <c r="Q97" s="37">
        <v>4</v>
      </c>
      <c r="R97" s="37"/>
      <c r="S97" s="37"/>
      <c r="T97" s="37"/>
      <c r="U97" s="37"/>
      <c r="V97" s="37"/>
      <c r="W97" s="37"/>
      <c r="X97" s="37"/>
      <c r="Y97" s="37"/>
      <c r="Z97" s="37"/>
    </row>
    <row r="98" spans="1:26" s="31" customFormat="1" ht="45">
      <c r="A98" s="7">
        <v>88</v>
      </c>
      <c r="B98" s="50" t="s">
        <v>371</v>
      </c>
      <c r="C98" s="48" t="s">
        <v>372</v>
      </c>
      <c r="D98" s="48" t="s">
        <v>373</v>
      </c>
      <c r="E98" s="7" t="s">
        <v>81</v>
      </c>
      <c r="F98" s="7" t="s">
        <v>75</v>
      </c>
      <c r="G98" s="48" t="s">
        <v>367</v>
      </c>
      <c r="H98" s="7" t="s">
        <v>368</v>
      </c>
      <c r="I98" s="7" t="s">
        <v>369</v>
      </c>
      <c r="J98" s="7" t="s">
        <v>123</v>
      </c>
      <c r="K98" s="66" t="s">
        <v>241</v>
      </c>
      <c r="L98" s="37"/>
      <c r="M98" s="37"/>
      <c r="N98" s="37" t="str">
        <f t="shared" si="2"/>
        <v>2022</v>
      </c>
      <c r="O98" s="37"/>
      <c r="P98" s="37">
        <v>2</v>
      </c>
      <c r="Q98" s="37">
        <v>4</v>
      </c>
      <c r="R98" s="37"/>
      <c r="S98" s="37"/>
      <c r="T98" s="37"/>
      <c r="U98" s="37"/>
      <c r="V98" s="37"/>
      <c r="W98" s="37"/>
      <c r="X98" s="37"/>
      <c r="Y98" s="37"/>
      <c r="Z98" s="37"/>
    </row>
    <row r="99" spans="1:26" s="31" customFormat="1" ht="105">
      <c r="A99" s="7">
        <v>16</v>
      </c>
      <c r="B99" s="46" t="s">
        <v>116</v>
      </c>
      <c r="C99" s="7" t="s">
        <v>374</v>
      </c>
      <c r="D99" s="7" t="s">
        <v>375</v>
      </c>
      <c r="E99" s="7" t="s">
        <v>376</v>
      </c>
      <c r="F99" s="7" t="s">
        <v>75</v>
      </c>
      <c r="G99" s="7" t="s">
        <v>381</v>
      </c>
      <c r="H99" s="7" t="s">
        <v>378</v>
      </c>
      <c r="I99" s="7" t="s">
        <v>78</v>
      </c>
      <c r="J99" s="7" t="s">
        <v>123</v>
      </c>
      <c r="K99" s="66" t="s">
        <v>196</v>
      </c>
      <c r="L99" s="37"/>
      <c r="M99" s="37"/>
      <c r="N99" s="37" t="str">
        <f t="shared" si="2"/>
        <v>2015</v>
      </c>
      <c r="O99" s="37"/>
      <c r="P99" s="37">
        <v>2</v>
      </c>
      <c r="Q99" s="37">
        <v>4</v>
      </c>
      <c r="R99" s="37"/>
      <c r="S99" s="37"/>
      <c r="T99" s="37"/>
      <c r="U99" s="37"/>
      <c r="V99" s="37"/>
      <c r="W99" s="37"/>
      <c r="X99" s="37"/>
      <c r="Y99" s="37"/>
      <c r="Z99" s="37"/>
    </row>
    <row r="100" spans="1:26" s="31" customFormat="1" ht="105">
      <c r="A100" s="7">
        <v>39</v>
      </c>
      <c r="B100" s="46" t="s">
        <v>116</v>
      </c>
      <c r="C100" s="7" t="s">
        <v>379</v>
      </c>
      <c r="D100" s="7" t="s">
        <v>380</v>
      </c>
      <c r="E100" s="7" t="s">
        <v>43</v>
      </c>
      <c r="F100" s="7" t="s">
        <v>75</v>
      </c>
      <c r="G100" s="7" t="s">
        <v>381</v>
      </c>
      <c r="H100" s="7" t="s">
        <v>378</v>
      </c>
      <c r="I100" s="7" t="s">
        <v>78</v>
      </c>
      <c r="J100" s="7" t="s">
        <v>123</v>
      </c>
      <c r="K100" s="66" t="s">
        <v>379</v>
      </c>
      <c r="L100" s="37"/>
      <c r="M100" s="37"/>
      <c r="N100" s="37" t="str">
        <f t="shared" si="2"/>
        <v>2019</v>
      </c>
      <c r="O100" s="37"/>
      <c r="P100" s="37">
        <v>2</v>
      </c>
      <c r="Q100" s="37">
        <v>4</v>
      </c>
      <c r="R100" s="37"/>
      <c r="S100" s="37"/>
      <c r="T100" s="37"/>
      <c r="U100" s="37"/>
      <c r="V100" s="37"/>
      <c r="W100" s="37"/>
      <c r="X100" s="37"/>
      <c r="Y100" s="37"/>
      <c r="Z100" s="37"/>
    </row>
    <row r="101" spans="1:26" s="31" customFormat="1" ht="105">
      <c r="A101" s="7">
        <v>75</v>
      </c>
      <c r="B101" s="46" t="s">
        <v>116</v>
      </c>
      <c r="C101" s="7" t="s">
        <v>382</v>
      </c>
      <c r="D101" s="7" t="s">
        <v>383</v>
      </c>
      <c r="E101" s="7" t="s">
        <v>112</v>
      </c>
      <c r="F101" s="7" t="s">
        <v>75</v>
      </c>
      <c r="G101" s="7" t="s">
        <v>381</v>
      </c>
      <c r="H101" s="7" t="s">
        <v>378</v>
      </c>
      <c r="I101" s="7" t="s">
        <v>78</v>
      </c>
      <c r="J101" s="7" t="s">
        <v>123</v>
      </c>
      <c r="K101" s="80" t="s">
        <v>384</v>
      </c>
      <c r="L101" s="37"/>
      <c r="M101" s="37"/>
      <c r="N101" s="37" t="str">
        <f t="shared" si="2"/>
        <v>2014</v>
      </c>
      <c r="O101" s="37"/>
      <c r="P101" s="37">
        <v>2</v>
      </c>
      <c r="Q101" s="37">
        <v>4</v>
      </c>
      <c r="R101" s="37"/>
      <c r="S101" s="37"/>
      <c r="T101" s="37"/>
      <c r="U101" s="37"/>
      <c r="V101" s="37"/>
      <c r="W101" s="37"/>
      <c r="X101" s="37"/>
      <c r="Y101" s="37"/>
      <c r="Z101" s="37"/>
    </row>
    <row r="102" spans="1:26" s="31" customFormat="1" ht="105">
      <c r="A102" s="7">
        <v>69</v>
      </c>
      <c r="B102" s="46" t="s">
        <v>385</v>
      </c>
      <c r="C102" s="7" t="s">
        <v>386</v>
      </c>
      <c r="D102" s="7" t="s">
        <v>387</v>
      </c>
      <c r="E102" s="7">
        <v>2017</v>
      </c>
      <c r="F102" s="7" t="s">
        <v>75</v>
      </c>
      <c r="G102" s="169" t="s">
        <v>388</v>
      </c>
      <c r="H102" s="169" t="s">
        <v>389</v>
      </c>
      <c r="I102" s="169" t="s">
        <v>390</v>
      </c>
      <c r="J102" s="169" t="s">
        <v>123</v>
      </c>
      <c r="K102" s="170" t="s">
        <v>391</v>
      </c>
      <c r="L102" s="37"/>
      <c r="M102" s="37"/>
      <c r="N102" s="37" t="str">
        <f t="shared" si="2"/>
        <v>2017</v>
      </c>
      <c r="O102" s="37"/>
      <c r="P102" s="37">
        <v>2</v>
      </c>
      <c r="Q102" s="37">
        <v>4</v>
      </c>
      <c r="R102" s="37"/>
      <c r="S102" s="37"/>
      <c r="T102" s="37"/>
      <c r="U102" s="37"/>
      <c r="V102" s="37"/>
      <c r="W102" s="37"/>
      <c r="X102" s="37"/>
      <c r="Y102" s="37"/>
      <c r="Z102" s="37"/>
    </row>
    <row r="103" spans="1:26" s="31" customFormat="1" ht="60">
      <c r="A103" s="7">
        <v>45</v>
      </c>
      <c r="B103" s="46" t="s">
        <v>392</v>
      </c>
      <c r="C103" s="7" t="s">
        <v>393</v>
      </c>
      <c r="D103" s="7" t="s">
        <v>265</v>
      </c>
      <c r="E103" s="7" t="s">
        <v>394</v>
      </c>
      <c r="F103" s="7" t="s">
        <v>395</v>
      </c>
      <c r="G103" s="7" t="s">
        <v>396</v>
      </c>
      <c r="H103" s="7" t="s">
        <v>397</v>
      </c>
      <c r="I103" s="7" t="s">
        <v>398</v>
      </c>
      <c r="J103" s="7" t="s">
        <v>123</v>
      </c>
      <c r="K103" s="80" t="s">
        <v>399</v>
      </c>
      <c r="L103" s="37"/>
      <c r="M103" s="37"/>
      <c r="N103" s="37" t="str">
        <f t="shared" si="2"/>
        <v>2007</v>
      </c>
      <c r="O103" s="37"/>
      <c r="P103" s="37">
        <v>2</v>
      </c>
      <c r="Q103" s="37">
        <v>4</v>
      </c>
      <c r="R103" s="37"/>
      <c r="S103" s="37"/>
      <c r="T103" s="37"/>
      <c r="U103" s="37"/>
      <c r="V103" s="37"/>
      <c r="W103" s="37"/>
      <c r="X103" s="37"/>
      <c r="Y103" s="37"/>
      <c r="Z103" s="37"/>
    </row>
    <row r="104" spans="1:26" s="31" customFormat="1" ht="28.5">
      <c r="A104" s="7">
        <v>51</v>
      </c>
      <c r="B104" s="72" t="s">
        <v>116</v>
      </c>
      <c r="C104" s="56" t="s">
        <v>400</v>
      </c>
      <c r="D104" s="56" t="s">
        <v>401</v>
      </c>
      <c r="E104" s="56" t="s">
        <v>402</v>
      </c>
      <c r="F104" s="56" t="s">
        <v>403</v>
      </c>
      <c r="G104" s="56" t="s">
        <v>404</v>
      </c>
      <c r="H104" s="56" t="s">
        <v>405</v>
      </c>
      <c r="I104" s="56" t="s">
        <v>406</v>
      </c>
      <c r="J104" s="56" t="s">
        <v>123</v>
      </c>
      <c r="K104" s="81" t="s">
        <v>407</v>
      </c>
      <c r="L104" s="82"/>
      <c r="M104" s="71"/>
      <c r="N104" s="37" t="str">
        <f t="shared" si="2"/>
        <v>2020</v>
      </c>
      <c r="O104" s="37"/>
      <c r="P104" s="37">
        <v>2</v>
      </c>
      <c r="Q104" s="37">
        <v>4</v>
      </c>
      <c r="R104" s="37"/>
      <c r="S104" s="37"/>
      <c r="T104" s="37"/>
      <c r="U104" s="37"/>
      <c r="V104" s="37"/>
      <c r="W104" s="37"/>
      <c r="X104" s="37"/>
      <c r="Y104" s="37"/>
      <c r="Z104" s="37"/>
    </row>
    <row r="105" spans="1:26" s="31" customFormat="1" ht="30">
      <c r="A105" s="7">
        <v>71</v>
      </c>
      <c r="B105" s="50" t="s">
        <v>350</v>
      </c>
      <c r="C105" s="48" t="s">
        <v>408</v>
      </c>
      <c r="D105" s="48" t="s">
        <v>409</v>
      </c>
      <c r="E105" s="169" t="s">
        <v>410</v>
      </c>
      <c r="F105" s="7" t="s">
        <v>75</v>
      </c>
      <c r="G105" s="7" t="s">
        <v>411</v>
      </c>
      <c r="H105" s="7" t="s">
        <v>412</v>
      </c>
      <c r="I105" s="7" t="s">
        <v>413</v>
      </c>
      <c r="J105" s="7" t="s">
        <v>123</v>
      </c>
      <c r="K105" s="83" t="s">
        <v>351</v>
      </c>
      <c r="L105" s="84"/>
      <c r="M105" s="37"/>
      <c r="N105" s="37" t="str">
        <f t="shared" si="2"/>
        <v>2012</v>
      </c>
      <c r="O105" s="37"/>
      <c r="P105" s="37">
        <v>2</v>
      </c>
      <c r="Q105" s="37">
        <v>4</v>
      </c>
      <c r="R105" s="37"/>
      <c r="S105" s="37"/>
      <c r="T105" s="37"/>
      <c r="U105" s="37"/>
      <c r="V105" s="37"/>
      <c r="W105" s="37"/>
      <c r="X105" s="37"/>
      <c r="Y105" s="37"/>
      <c r="Z105" s="37"/>
    </row>
    <row r="106" spans="1:26" s="31" customFormat="1" ht="135">
      <c r="A106" s="7">
        <v>40</v>
      </c>
      <c r="B106" s="46" t="s">
        <v>414</v>
      </c>
      <c r="C106" s="7" t="s">
        <v>379</v>
      </c>
      <c r="D106" s="7" t="s">
        <v>415</v>
      </c>
      <c r="E106" s="7" t="s">
        <v>266</v>
      </c>
      <c r="F106" s="7" t="s">
        <v>75</v>
      </c>
      <c r="G106" s="7" t="s">
        <v>416</v>
      </c>
      <c r="H106" s="7" t="s">
        <v>417</v>
      </c>
      <c r="I106" s="7" t="s">
        <v>89</v>
      </c>
      <c r="J106" s="7" t="s">
        <v>123</v>
      </c>
      <c r="K106" s="66" t="s">
        <v>379</v>
      </c>
      <c r="L106" s="37"/>
      <c r="M106" s="37"/>
      <c r="N106" s="37" t="str">
        <f t="shared" si="2"/>
        <v>2023</v>
      </c>
      <c r="O106" s="37"/>
      <c r="P106" s="37">
        <v>2</v>
      </c>
      <c r="Q106" s="37">
        <v>4</v>
      </c>
      <c r="R106" s="37"/>
      <c r="S106" s="37"/>
      <c r="T106" s="37"/>
      <c r="U106" s="37"/>
      <c r="V106" s="37"/>
      <c r="W106" s="37"/>
      <c r="X106" s="37"/>
      <c r="Y106" s="37"/>
      <c r="Z106" s="37"/>
    </row>
    <row r="107" spans="1:26" s="31" customFormat="1" ht="135">
      <c r="A107" s="7">
        <v>72</v>
      </c>
      <c r="B107" s="46" t="s">
        <v>418</v>
      </c>
      <c r="C107" s="7" t="s">
        <v>419</v>
      </c>
      <c r="D107" s="7" t="s">
        <v>305</v>
      </c>
      <c r="E107" s="7" t="s">
        <v>420</v>
      </c>
      <c r="F107" s="7" t="s">
        <v>75</v>
      </c>
      <c r="G107" s="7" t="s">
        <v>416</v>
      </c>
      <c r="H107" s="7" t="s">
        <v>417</v>
      </c>
      <c r="I107" s="7" t="s">
        <v>89</v>
      </c>
      <c r="J107" s="7" t="s">
        <v>123</v>
      </c>
      <c r="K107" s="85" t="s">
        <v>351</v>
      </c>
      <c r="L107" s="37"/>
      <c r="M107" s="37"/>
      <c r="N107" s="37" t="str">
        <f t="shared" si="2"/>
        <v>2016</v>
      </c>
      <c r="O107" s="37"/>
      <c r="P107" s="37">
        <v>2</v>
      </c>
      <c r="Q107" s="37">
        <v>4</v>
      </c>
      <c r="R107" s="37"/>
      <c r="S107" s="37"/>
      <c r="T107" s="37"/>
      <c r="U107" s="37"/>
      <c r="V107" s="37"/>
      <c r="W107" s="37"/>
      <c r="X107" s="37"/>
      <c r="Y107" s="37"/>
      <c r="Z107" s="37"/>
    </row>
    <row r="108" spans="1:26" s="31" customFormat="1" ht="135">
      <c r="A108" s="7">
        <v>73</v>
      </c>
      <c r="B108" s="46" t="s">
        <v>421</v>
      </c>
      <c r="C108" s="7" t="s">
        <v>422</v>
      </c>
      <c r="D108" s="7" t="s">
        <v>305</v>
      </c>
      <c r="E108" s="7" t="s">
        <v>423</v>
      </c>
      <c r="F108" s="7" t="s">
        <v>75</v>
      </c>
      <c r="G108" s="7" t="s">
        <v>416</v>
      </c>
      <c r="H108" s="7" t="s">
        <v>417</v>
      </c>
      <c r="I108" s="7" t="s">
        <v>89</v>
      </c>
      <c r="J108" s="7" t="s">
        <v>123</v>
      </c>
      <c r="K108" s="66" t="s">
        <v>424</v>
      </c>
      <c r="L108" s="37"/>
      <c r="M108" s="37"/>
      <c r="N108" s="37">
        <v>2021</v>
      </c>
      <c r="O108" s="37"/>
      <c r="P108" s="37">
        <v>2</v>
      </c>
      <c r="Q108" s="37">
        <v>4</v>
      </c>
      <c r="R108" s="37"/>
      <c r="S108" s="37"/>
      <c r="T108" s="37"/>
      <c r="U108" s="37"/>
      <c r="V108" s="37"/>
      <c r="W108" s="37"/>
      <c r="X108" s="37"/>
      <c r="Y108" s="37"/>
      <c r="Z108" s="37"/>
    </row>
    <row r="109" spans="1:26" s="31" customFormat="1" ht="135">
      <c r="A109" s="7">
        <v>74</v>
      </c>
      <c r="B109" s="46" t="s">
        <v>425</v>
      </c>
      <c r="C109" s="7" t="s">
        <v>426</v>
      </c>
      <c r="D109" s="7" t="s">
        <v>305</v>
      </c>
      <c r="E109" s="7" t="s">
        <v>427</v>
      </c>
      <c r="F109" s="7" t="s">
        <v>75</v>
      </c>
      <c r="G109" s="7" t="s">
        <v>428</v>
      </c>
      <c r="H109" s="7" t="s">
        <v>417</v>
      </c>
      <c r="I109" s="7" t="s">
        <v>89</v>
      </c>
      <c r="J109" s="7" t="s">
        <v>123</v>
      </c>
      <c r="K109" s="66" t="s">
        <v>424</v>
      </c>
      <c r="L109" s="37"/>
      <c r="M109" s="37"/>
      <c r="N109" s="37" t="str">
        <f t="shared" ref="N109:N115" si="3">RIGHT(E109,4)</f>
        <v>2013</v>
      </c>
      <c r="O109" s="37"/>
      <c r="P109" s="37">
        <v>2</v>
      </c>
      <c r="Q109" s="37">
        <v>4</v>
      </c>
      <c r="R109" s="37"/>
      <c r="S109" s="37"/>
      <c r="T109" s="37"/>
      <c r="U109" s="37"/>
      <c r="V109" s="37"/>
      <c r="W109" s="37"/>
      <c r="X109" s="37"/>
      <c r="Y109" s="37"/>
      <c r="Z109" s="37"/>
    </row>
    <row r="110" spans="1:26" s="31" customFormat="1" ht="135">
      <c r="A110" s="7">
        <v>76</v>
      </c>
      <c r="B110" s="46" t="s">
        <v>421</v>
      </c>
      <c r="C110" s="7" t="s">
        <v>429</v>
      </c>
      <c r="D110" s="7" t="s">
        <v>305</v>
      </c>
      <c r="E110" s="7" t="s">
        <v>200</v>
      </c>
      <c r="F110" s="7" t="s">
        <v>75</v>
      </c>
      <c r="G110" s="7" t="s">
        <v>416</v>
      </c>
      <c r="H110" s="7" t="s">
        <v>417</v>
      </c>
      <c r="I110" s="7" t="s">
        <v>89</v>
      </c>
      <c r="J110" s="7" t="s">
        <v>123</v>
      </c>
      <c r="K110" s="66" t="s">
        <v>424</v>
      </c>
      <c r="L110" s="37"/>
      <c r="M110" s="37"/>
      <c r="N110" s="37" t="str">
        <f t="shared" si="3"/>
        <v>2018</v>
      </c>
      <c r="O110" s="37"/>
      <c r="P110" s="37">
        <v>2</v>
      </c>
      <c r="Q110" s="37">
        <v>4</v>
      </c>
      <c r="R110" s="37"/>
      <c r="S110" s="37"/>
      <c r="T110" s="37"/>
      <c r="U110" s="37"/>
      <c r="V110" s="37"/>
      <c r="W110" s="37"/>
      <c r="X110" s="37"/>
      <c r="Y110" s="37"/>
      <c r="Z110" s="37"/>
    </row>
    <row r="111" spans="1:26" s="31" customFormat="1" ht="30">
      <c r="A111" s="7">
        <v>4</v>
      </c>
      <c r="B111" s="46" t="s">
        <v>430</v>
      </c>
      <c r="C111" s="7" t="s">
        <v>431</v>
      </c>
      <c r="D111" s="7" t="s">
        <v>432</v>
      </c>
      <c r="E111" s="7" t="s">
        <v>433</v>
      </c>
      <c r="F111" s="7" t="s">
        <v>94</v>
      </c>
      <c r="G111" s="7" t="s">
        <v>434</v>
      </c>
      <c r="H111" s="7" t="s">
        <v>435</v>
      </c>
      <c r="I111" s="7" t="s">
        <v>97</v>
      </c>
      <c r="J111" s="7" t="s">
        <v>123</v>
      </c>
      <c r="K111" s="64" t="s">
        <v>436</v>
      </c>
      <c r="L111" s="37"/>
      <c r="M111" s="37"/>
      <c r="N111" s="37" t="str">
        <f t="shared" si="3"/>
        <v>2019</v>
      </c>
      <c r="O111" s="37"/>
      <c r="P111" s="37">
        <v>2</v>
      </c>
      <c r="Q111" s="37">
        <v>4</v>
      </c>
      <c r="R111" s="37"/>
      <c r="S111" s="37"/>
      <c r="T111" s="37"/>
      <c r="U111" s="37"/>
      <c r="V111" s="37"/>
      <c r="W111" s="37"/>
      <c r="X111" s="37"/>
      <c r="Y111" s="37"/>
      <c r="Z111" s="37"/>
    </row>
    <row r="112" spans="1:26" s="31" customFormat="1" ht="30">
      <c r="A112" s="7">
        <v>5</v>
      </c>
      <c r="B112" s="46" t="s">
        <v>254</v>
      </c>
      <c r="C112" s="7" t="s">
        <v>437</v>
      </c>
      <c r="D112" s="7" t="s">
        <v>432</v>
      </c>
      <c r="E112" s="7" t="s">
        <v>438</v>
      </c>
      <c r="F112" s="7" t="s">
        <v>94</v>
      </c>
      <c r="G112" s="7" t="s">
        <v>439</v>
      </c>
      <c r="H112" s="7" t="s">
        <v>435</v>
      </c>
      <c r="I112" s="7" t="s">
        <v>97</v>
      </c>
      <c r="J112" s="7" t="s">
        <v>123</v>
      </c>
      <c r="K112" s="64" t="s">
        <v>436</v>
      </c>
      <c r="L112" s="68"/>
      <c r="M112" s="37"/>
      <c r="N112" s="37" t="str">
        <f t="shared" si="3"/>
        <v>2021</v>
      </c>
      <c r="O112" s="37"/>
      <c r="P112" s="37">
        <v>2</v>
      </c>
      <c r="Q112" s="37">
        <v>4</v>
      </c>
      <c r="R112" s="37"/>
      <c r="S112" s="37"/>
      <c r="T112" s="37"/>
      <c r="U112" s="37"/>
      <c r="V112" s="37"/>
      <c r="W112" s="37"/>
      <c r="X112" s="37"/>
      <c r="Y112" s="37"/>
      <c r="Z112" s="37"/>
    </row>
    <row r="113" spans="1:26" s="31" customFormat="1" ht="45">
      <c r="A113" s="7">
        <v>6</v>
      </c>
      <c r="B113" s="46" t="s">
        <v>440</v>
      </c>
      <c r="C113" s="7" t="s">
        <v>441</v>
      </c>
      <c r="D113" s="7" t="s">
        <v>432</v>
      </c>
      <c r="E113" s="7" t="s">
        <v>442</v>
      </c>
      <c r="F113" s="7" t="s">
        <v>94</v>
      </c>
      <c r="G113" s="7" t="s">
        <v>443</v>
      </c>
      <c r="H113" s="7" t="s">
        <v>435</v>
      </c>
      <c r="I113" s="7" t="s">
        <v>97</v>
      </c>
      <c r="J113" s="7" t="s">
        <v>123</v>
      </c>
      <c r="K113" s="66" t="s">
        <v>436</v>
      </c>
      <c r="L113" s="68"/>
      <c r="M113" s="37"/>
      <c r="N113" s="37" t="str">
        <f t="shared" si="3"/>
        <v>2023</v>
      </c>
      <c r="O113" s="37"/>
      <c r="P113" s="37">
        <v>2</v>
      </c>
      <c r="Q113" s="37">
        <v>4</v>
      </c>
      <c r="R113" s="37"/>
      <c r="S113" s="37"/>
      <c r="T113" s="37"/>
      <c r="U113" s="37"/>
      <c r="V113" s="37"/>
      <c r="W113" s="37"/>
      <c r="X113" s="37"/>
      <c r="Y113" s="37"/>
      <c r="Z113" s="37"/>
    </row>
    <row r="114" spans="1:26" s="31" customFormat="1" ht="30">
      <c r="A114" s="7">
        <v>47</v>
      </c>
      <c r="B114" s="46" t="s">
        <v>430</v>
      </c>
      <c r="C114" s="7" t="s">
        <v>444</v>
      </c>
      <c r="D114" s="7" t="s">
        <v>445</v>
      </c>
      <c r="E114" s="7" t="s">
        <v>433</v>
      </c>
      <c r="F114" s="7" t="s">
        <v>94</v>
      </c>
      <c r="G114" s="7" t="s">
        <v>439</v>
      </c>
      <c r="H114" s="7" t="s">
        <v>435</v>
      </c>
      <c r="I114" s="7" t="s">
        <v>97</v>
      </c>
      <c r="J114" s="7" t="s">
        <v>123</v>
      </c>
      <c r="K114" s="64" t="s">
        <v>399</v>
      </c>
      <c r="L114" s="37"/>
      <c r="M114" s="37"/>
      <c r="N114" s="37" t="str">
        <f t="shared" si="3"/>
        <v>2019</v>
      </c>
      <c r="O114" s="37"/>
      <c r="P114" s="37">
        <v>2</v>
      </c>
      <c r="Q114" s="37">
        <v>4</v>
      </c>
      <c r="R114" s="37"/>
      <c r="S114" s="37"/>
      <c r="T114" s="37"/>
      <c r="U114" s="37"/>
      <c r="V114" s="37"/>
      <c r="W114" s="37"/>
      <c r="X114" s="37"/>
      <c r="Y114" s="37"/>
      <c r="Z114" s="37"/>
    </row>
    <row r="115" spans="1:26" s="31" customFormat="1" ht="120">
      <c r="A115" s="7">
        <v>13</v>
      </c>
      <c r="B115" s="46" t="s">
        <v>446</v>
      </c>
      <c r="C115" s="7" t="s">
        <v>447</v>
      </c>
      <c r="D115" s="7" t="s">
        <v>448</v>
      </c>
      <c r="E115" s="7">
        <v>2021</v>
      </c>
      <c r="F115" s="7" t="s">
        <v>75</v>
      </c>
      <c r="G115" s="169" t="s">
        <v>449</v>
      </c>
      <c r="H115" s="7" t="s">
        <v>450</v>
      </c>
      <c r="I115" s="7" t="s">
        <v>451</v>
      </c>
      <c r="J115" s="7" t="s">
        <v>123</v>
      </c>
      <c r="K115" s="64" t="s">
        <v>452</v>
      </c>
      <c r="L115" s="37"/>
      <c r="M115" s="37"/>
      <c r="N115" s="37" t="str">
        <f t="shared" si="3"/>
        <v>2021</v>
      </c>
      <c r="O115" s="37"/>
      <c r="P115" s="37">
        <v>2</v>
      </c>
      <c r="Q115" s="37">
        <v>4</v>
      </c>
      <c r="R115" s="37"/>
      <c r="S115" s="37"/>
      <c r="T115" s="37"/>
      <c r="U115" s="37"/>
      <c r="V115" s="37"/>
      <c r="W115" s="37"/>
      <c r="X115" s="37"/>
      <c r="Y115" s="37"/>
      <c r="Z115" s="37"/>
    </row>
    <row r="116" spans="1:26" s="31" customFormat="1" ht="30">
      <c r="A116" s="1">
        <v>37</v>
      </c>
      <c r="B116" s="49" t="s">
        <v>303</v>
      </c>
      <c r="C116" s="1" t="s">
        <v>304</v>
      </c>
      <c r="D116" s="1" t="s">
        <v>305</v>
      </c>
      <c r="E116" s="1" t="s">
        <v>59</v>
      </c>
      <c r="F116" s="1" t="s">
        <v>60</v>
      </c>
      <c r="G116" s="1" t="s">
        <v>306</v>
      </c>
      <c r="H116" s="1" t="s">
        <v>307</v>
      </c>
      <c r="I116" s="1" t="s">
        <v>62</v>
      </c>
      <c r="J116" s="1" t="s">
        <v>123</v>
      </c>
      <c r="K116" s="86"/>
      <c r="L116" s="37"/>
      <c r="M116" s="37"/>
      <c r="N116" s="37"/>
      <c r="O116" s="37"/>
      <c r="P116" s="37">
        <v>2</v>
      </c>
      <c r="Q116" s="37"/>
      <c r="R116" s="37"/>
      <c r="S116" s="37"/>
      <c r="T116" s="37"/>
      <c r="U116" s="37"/>
      <c r="V116" s="37"/>
      <c r="W116" s="37"/>
      <c r="X116" s="37"/>
      <c r="Y116" s="37"/>
      <c r="Z116" s="37"/>
    </row>
    <row r="117" spans="1:26" s="31" customFormat="1" ht="30">
      <c r="A117" s="1">
        <v>38</v>
      </c>
      <c r="B117" s="49" t="s">
        <v>308</v>
      </c>
      <c r="C117" s="1" t="s">
        <v>309</v>
      </c>
      <c r="D117" s="1" t="s">
        <v>305</v>
      </c>
      <c r="E117" s="1" t="s">
        <v>59</v>
      </c>
      <c r="F117" s="1" t="s">
        <v>60</v>
      </c>
      <c r="G117" s="1" t="s">
        <v>306</v>
      </c>
      <c r="H117" s="1" t="s">
        <v>307</v>
      </c>
      <c r="I117" s="1" t="s">
        <v>62</v>
      </c>
      <c r="J117" s="1" t="s">
        <v>123</v>
      </c>
      <c r="K117" s="86"/>
      <c r="L117" s="68"/>
      <c r="M117" s="37"/>
      <c r="N117" s="37"/>
      <c r="O117" s="37"/>
      <c r="P117" s="37">
        <v>2</v>
      </c>
      <c r="Q117" s="37"/>
      <c r="R117" s="37"/>
      <c r="S117" s="37"/>
      <c r="T117" s="37"/>
      <c r="U117" s="37"/>
      <c r="V117" s="37"/>
      <c r="W117" s="37"/>
      <c r="X117" s="37"/>
      <c r="Y117" s="37"/>
      <c r="Z117" s="37"/>
    </row>
    <row r="118" spans="1:26" s="31" customFormat="1" ht="45">
      <c r="A118" s="1">
        <v>39</v>
      </c>
      <c r="B118" s="49" t="s">
        <v>310</v>
      </c>
      <c r="C118" s="1" t="s">
        <v>311</v>
      </c>
      <c r="D118" s="1" t="s">
        <v>305</v>
      </c>
      <c r="E118" s="1" t="s">
        <v>59</v>
      </c>
      <c r="F118" s="1" t="s">
        <v>60</v>
      </c>
      <c r="G118" s="1" t="s">
        <v>306</v>
      </c>
      <c r="H118" s="1" t="s">
        <v>307</v>
      </c>
      <c r="I118" s="1" t="s">
        <v>62</v>
      </c>
      <c r="J118" s="1" t="s">
        <v>123</v>
      </c>
      <c r="K118" s="67"/>
      <c r="L118" s="37"/>
      <c r="M118" s="37"/>
      <c r="N118" s="37"/>
      <c r="O118" s="37"/>
      <c r="P118" s="37">
        <v>2</v>
      </c>
      <c r="Q118" s="37"/>
      <c r="R118" s="37"/>
      <c r="S118" s="37"/>
      <c r="T118" s="37"/>
      <c r="U118" s="37"/>
      <c r="V118" s="37"/>
      <c r="W118" s="37"/>
      <c r="X118" s="37"/>
      <c r="Y118" s="37"/>
      <c r="Z118" s="37"/>
    </row>
    <row r="119" spans="1:26" s="31" customFormat="1" ht="45">
      <c r="A119" s="1">
        <v>40</v>
      </c>
      <c r="B119" s="49" t="s">
        <v>312</v>
      </c>
      <c r="C119" s="1" t="s">
        <v>313</v>
      </c>
      <c r="D119" s="1" t="s">
        <v>207</v>
      </c>
      <c r="E119" s="1" t="s">
        <v>314</v>
      </c>
      <c r="F119" s="1" t="s">
        <v>60</v>
      </c>
      <c r="G119" s="1" t="s">
        <v>306</v>
      </c>
      <c r="H119" s="1" t="s">
        <v>307</v>
      </c>
      <c r="I119" s="1" t="s">
        <v>62</v>
      </c>
      <c r="J119" s="1" t="s">
        <v>123</v>
      </c>
      <c r="K119" s="67"/>
      <c r="L119" s="68"/>
      <c r="M119" s="37"/>
      <c r="N119" s="37"/>
      <c r="O119" s="37"/>
      <c r="P119" s="37">
        <v>2</v>
      </c>
      <c r="Q119" s="37"/>
      <c r="R119" s="37"/>
      <c r="S119" s="37"/>
      <c r="T119" s="37"/>
      <c r="U119" s="37"/>
      <c r="V119" s="37"/>
      <c r="W119" s="37"/>
      <c r="X119" s="37"/>
      <c r="Y119" s="37"/>
      <c r="Z119" s="37"/>
    </row>
    <row r="120" spans="1:26" s="31" customFormat="1" ht="45">
      <c r="A120" s="1">
        <v>41</v>
      </c>
      <c r="B120" s="49" t="s">
        <v>315</v>
      </c>
      <c r="C120" s="1" t="s">
        <v>316</v>
      </c>
      <c r="D120" s="1" t="s">
        <v>317</v>
      </c>
      <c r="E120" s="1" t="s">
        <v>158</v>
      </c>
      <c r="F120" s="1" t="s">
        <v>60</v>
      </c>
      <c r="G120" s="1" t="s">
        <v>306</v>
      </c>
      <c r="H120" s="1" t="s">
        <v>307</v>
      </c>
      <c r="I120" s="1" t="s">
        <v>62</v>
      </c>
      <c r="J120" s="1" t="s">
        <v>123</v>
      </c>
      <c r="K120" s="67"/>
      <c r="L120" s="37"/>
      <c r="M120" s="37"/>
      <c r="N120" s="37"/>
      <c r="O120" s="37"/>
      <c r="P120" s="37">
        <v>2</v>
      </c>
      <c r="Q120" s="37"/>
      <c r="R120" s="37"/>
      <c r="S120" s="37"/>
      <c r="T120" s="37"/>
      <c r="U120" s="37"/>
      <c r="V120" s="37"/>
      <c r="W120" s="37"/>
      <c r="X120" s="37"/>
      <c r="Y120" s="37"/>
      <c r="Z120" s="37"/>
    </row>
    <row r="121" spans="1:26" s="31" customFormat="1" ht="75">
      <c r="A121" s="7">
        <v>23</v>
      </c>
      <c r="B121" s="50" t="s">
        <v>344</v>
      </c>
      <c r="C121" s="51" t="s">
        <v>345</v>
      </c>
      <c r="D121" s="51" t="s">
        <v>346</v>
      </c>
      <c r="E121" s="52">
        <v>2014</v>
      </c>
      <c r="F121" s="53" t="s">
        <v>66</v>
      </c>
      <c r="G121" s="45" t="s">
        <v>347</v>
      </c>
      <c r="H121" s="53"/>
      <c r="I121" s="56" t="s">
        <v>1292</v>
      </c>
      <c r="J121" s="56" t="s">
        <v>123</v>
      </c>
      <c r="K121" s="66" t="s">
        <v>124</v>
      </c>
      <c r="L121" s="56"/>
      <c r="M121" s="37"/>
      <c r="N121" s="37" t="str">
        <f>RIGHT(E121,4)</f>
        <v>2014</v>
      </c>
      <c r="O121" s="37"/>
      <c r="P121" s="37">
        <v>2</v>
      </c>
      <c r="Q121" s="37"/>
      <c r="R121" s="37"/>
      <c r="S121" s="37"/>
      <c r="T121" s="37"/>
      <c r="U121" s="37"/>
      <c r="V121" s="37"/>
      <c r="W121" s="37"/>
      <c r="X121" s="37"/>
      <c r="Y121" s="37"/>
      <c r="Z121" s="37"/>
    </row>
    <row r="122" spans="1:26" s="31" customFormat="1" ht="90">
      <c r="A122" s="7">
        <v>70</v>
      </c>
      <c r="B122" s="50" t="s">
        <v>350</v>
      </c>
      <c r="C122" s="51" t="s">
        <v>351</v>
      </c>
      <c r="D122" s="51" t="s">
        <v>352</v>
      </c>
      <c r="E122" s="52">
        <v>2012</v>
      </c>
      <c r="F122" s="53" t="s">
        <v>66</v>
      </c>
      <c r="G122" s="45" t="s">
        <v>347</v>
      </c>
      <c r="H122" s="168" t="s">
        <v>348</v>
      </c>
      <c r="I122" s="56" t="s">
        <v>1292</v>
      </c>
      <c r="J122" s="56" t="s">
        <v>123</v>
      </c>
      <c r="K122" s="85" t="s">
        <v>351</v>
      </c>
      <c r="L122" s="37"/>
      <c r="M122" s="37"/>
      <c r="N122" s="37" t="str">
        <f>RIGHT(E122,4)</f>
        <v>2012</v>
      </c>
      <c r="O122" s="37"/>
      <c r="P122" s="37">
        <v>2</v>
      </c>
      <c r="Q122" s="37"/>
      <c r="R122" s="37"/>
      <c r="S122" s="37"/>
      <c r="T122" s="37"/>
      <c r="U122" s="37"/>
      <c r="V122" s="37"/>
      <c r="W122" s="37"/>
      <c r="X122" s="37"/>
      <c r="Y122" s="37"/>
      <c r="Z122" s="37"/>
    </row>
    <row r="123" spans="1:26" s="31" customFormat="1" ht="45">
      <c r="A123" s="7">
        <v>84</v>
      </c>
      <c r="B123" s="50" t="s">
        <v>242</v>
      </c>
      <c r="C123" s="51" t="s">
        <v>353</v>
      </c>
      <c r="D123" s="51" t="s">
        <v>346</v>
      </c>
      <c r="E123" s="52">
        <v>2019</v>
      </c>
      <c r="F123" s="53"/>
      <c r="G123" s="45" t="s">
        <v>354</v>
      </c>
      <c r="H123" s="168" t="s">
        <v>355</v>
      </c>
      <c r="I123" s="56" t="s">
        <v>1292</v>
      </c>
      <c r="J123" s="56" t="s">
        <v>123</v>
      </c>
      <c r="K123" s="66" t="s">
        <v>356</v>
      </c>
      <c r="L123" s="56"/>
      <c r="M123" s="37"/>
      <c r="N123" s="37" t="str">
        <f>RIGHT(E123,4)</f>
        <v>2019</v>
      </c>
      <c r="O123" s="37"/>
      <c r="P123" s="37">
        <v>2</v>
      </c>
      <c r="Q123" s="37"/>
      <c r="R123" s="37"/>
      <c r="S123" s="37"/>
      <c r="T123" s="37"/>
      <c r="U123" s="37"/>
      <c r="V123" s="37"/>
      <c r="W123" s="37"/>
      <c r="X123" s="37"/>
      <c r="Y123" s="37"/>
      <c r="Z123" s="37"/>
    </row>
    <row r="124" spans="1:26" s="31" customFormat="1" ht="45">
      <c r="A124" s="7">
        <v>7</v>
      </c>
      <c r="B124" s="46" t="s">
        <v>318</v>
      </c>
      <c r="C124" s="7">
        <v>7682</v>
      </c>
      <c r="D124" s="7" t="s">
        <v>319</v>
      </c>
      <c r="E124" s="7">
        <v>2022</v>
      </c>
      <c r="F124" s="7" t="s">
        <v>320</v>
      </c>
      <c r="G124" s="7" t="s">
        <v>321</v>
      </c>
      <c r="H124" s="7" t="s">
        <v>322</v>
      </c>
      <c r="I124" s="56" t="s">
        <v>323</v>
      </c>
      <c r="J124" s="56" t="s">
        <v>123</v>
      </c>
      <c r="K124" s="63" t="s">
        <v>324</v>
      </c>
      <c r="L124" s="37"/>
      <c r="M124" s="37"/>
      <c r="N124" s="37" t="str">
        <f>RIGHT(E124,4)</f>
        <v>2022</v>
      </c>
      <c r="O124" s="37"/>
      <c r="P124" s="37">
        <v>2</v>
      </c>
      <c r="Q124" s="37"/>
      <c r="R124" s="37"/>
      <c r="S124" s="37"/>
      <c r="T124" s="37"/>
      <c r="U124" s="37"/>
      <c r="V124" s="37"/>
      <c r="W124" s="37"/>
      <c r="X124" s="37"/>
      <c r="Y124" s="37"/>
      <c r="Z124" s="37"/>
    </row>
    <row r="125" spans="1:26" s="32" customFormat="1" ht="15">
      <c r="A125" s="38" t="s">
        <v>115</v>
      </c>
      <c r="B125" s="73" t="s">
        <v>454</v>
      </c>
      <c r="C125" s="74"/>
      <c r="D125" s="74"/>
      <c r="E125" s="74"/>
      <c r="F125" s="74"/>
      <c r="G125" s="74"/>
      <c r="H125" s="75"/>
      <c r="I125" s="87"/>
      <c r="J125" s="87" t="s">
        <v>461</v>
      </c>
      <c r="K125" s="88" t="s">
        <v>462</v>
      </c>
      <c r="L125" s="89"/>
      <c r="M125" s="89"/>
      <c r="N125" s="89"/>
      <c r="O125" s="89"/>
      <c r="P125" s="89">
        <v>1</v>
      </c>
      <c r="Q125" s="89"/>
      <c r="R125" s="89"/>
      <c r="S125" s="89"/>
      <c r="T125" s="89"/>
      <c r="U125" s="89"/>
      <c r="V125" s="89"/>
      <c r="W125" s="89"/>
      <c r="X125" s="89"/>
      <c r="Y125" s="89"/>
      <c r="Z125" s="89"/>
    </row>
    <row r="126" spans="1:26" s="33" customFormat="1" ht="120">
      <c r="A126" s="76">
        <v>3</v>
      </c>
      <c r="B126" s="77" t="s">
        <v>455</v>
      </c>
      <c r="C126" s="78" t="s">
        <v>456</v>
      </c>
      <c r="D126" s="78" t="s">
        <v>457</v>
      </c>
      <c r="E126" s="78" t="s">
        <v>458</v>
      </c>
      <c r="F126" s="78" t="s">
        <v>19</v>
      </c>
      <c r="G126" s="78" t="s">
        <v>459</v>
      </c>
      <c r="H126" s="78" t="s">
        <v>460</v>
      </c>
      <c r="I126" s="90" t="s">
        <v>22</v>
      </c>
      <c r="J126" s="90" t="s">
        <v>461</v>
      </c>
      <c r="K126" s="90" t="s">
        <v>462</v>
      </c>
      <c r="L126" s="90" t="s">
        <v>463</v>
      </c>
      <c r="M126" s="90"/>
      <c r="N126" s="90" t="str">
        <f t="shared" ref="N126:N136" si="4">RIGHT(E126,4)</f>
        <v>2018</v>
      </c>
      <c r="O126" s="90"/>
      <c r="P126" s="90">
        <v>2</v>
      </c>
      <c r="Q126" s="90">
        <v>1</v>
      </c>
      <c r="R126" s="90"/>
      <c r="S126" s="90"/>
      <c r="T126" s="90"/>
      <c r="U126" s="90"/>
      <c r="V126" s="90"/>
      <c r="W126" s="90"/>
      <c r="X126" s="90"/>
      <c r="Y126" s="90"/>
      <c r="Z126" s="90"/>
    </row>
    <row r="127" spans="1:26" s="33" customFormat="1" ht="120">
      <c r="A127" s="76">
        <v>9</v>
      </c>
      <c r="B127" s="79" t="s">
        <v>464</v>
      </c>
      <c r="C127" s="78" t="s">
        <v>465</v>
      </c>
      <c r="D127" s="78" t="s">
        <v>466</v>
      </c>
      <c r="E127" s="78" t="s">
        <v>458</v>
      </c>
      <c r="F127" s="78" t="s">
        <v>19</v>
      </c>
      <c r="G127" s="78" t="s">
        <v>459</v>
      </c>
      <c r="H127" s="78" t="s">
        <v>460</v>
      </c>
      <c r="I127" s="90" t="s">
        <v>22</v>
      </c>
      <c r="J127" s="90" t="s">
        <v>461</v>
      </c>
      <c r="K127" s="90" t="s">
        <v>462</v>
      </c>
      <c r="L127" s="90" t="s">
        <v>467</v>
      </c>
      <c r="M127" s="90"/>
      <c r="N127" s="90" t="str">
        <f t="shared" si="4"/>
        <v>2018</v>
      </c>
      <c r="O127" s="90"/>
      <c r="P127" s="90">
        <v>2</v>
      </c>
      <c r="Q127" s="90">
        <v>1</v>
      </c>
      <c r="R127" s="90"/>
      <c r="S127" s="90"/>
      <c r="T127" s="90"/>
      <c r="U127" s="90"/>
      <c r="V127" s="90"/>
      <c r="W127" s="90"/>
      <c r="X127" s="90"/>
      <c r="Y127" s="90"/>
      <c r="Z127" s="90"/>
    </row>
    <row r="128" spans="1:26" s="33" customFormat="1" ht="135">
      <c r="A128" s="76">
        <v>7</v>
      </c>
      <c r="B128" s="77" t="s">
        <v>474</v>
      </c>
      <c r="C128" s="76" t="s">
        <v>1406</v>
      </c>
      <c r="D128" s="76" t="s">
        <v>1407</v>
      </c>
      <c r="E128" s="76" t="s">
        <v>129</v>
      </c>
      <c r="F128" s="76" t="s">
        <v>1288</v>
      </c>
      <c r="G128" s="76" t="s">
        <v>1408</v>
      </c>
      <c r="H128" s="76" t="s">
        <v>555</v>
      </c>
      <c r="I128" s="76" t="s">
        <v>1268</v>
      </c>
      <c r="J128" s="76" t="s">
        <v>461</v>
      </c>
      <c r="K128" s="76" t="s">
        <v>462</v>
      </c>
      <c r="L128" s="91" t="s">
        <v>490</v>
      </c>
      <c r="M128" s="92"/>
      <c r="N128" s="92" t="str">
        <f t="shared" si="4"/>
        <v>2021</v>
      </c>
      <c r="O128" s="92"/>
      <c r="P128" s="90">
        <v>2</v>
      </c>
      <c r="Q128" s="92">
        <v>2</v>
      </c>
      <c r="R128" s="92"/>
      <c r="S128" s="92"/>
      <c r="T128" s="92"/>
      <c r="U128" s="92"/>
      <c r="V128" s="92"/>
      <c r="W128" s="92"/>
      <c r="X128" s="92"/>
      <c r="Y128" s="92"/>
      <c r="Z128" s="92"/>
    </row>
    <row r="129" spans="1:26" s="33" customFormat="1" ht="60">
      <c r="A129" s="76">
        <v>5</v>
      </c>
      <c r="B129" s="77" t="s">
        <v>468</v>
      </c>
      <c r="C129" s="76" t="s">
        <v>469</v>
      </c>
      <c r="D129" s="76" t="s">
        <v>470</v>
      </c>
      <c r="E129" s="76">
        <v>2023</v>
      </c>
      <c r="F129" s="76" t="s">
        <v>395</v>
      </c>
      <c r="G129" s="76" t="s">
        <v>1688</v>
      </c>
      <c r="H129" s="76" t="s">
        <v>472</v>
      </c>
      <c r="I129" s="76" t="s">
        <v>1269</v>
      </c>
      <c r="J129" s="76" t="s">
        <v>461</v>
      </c>
      <c r="K129" s="76" t="s">
        <v>462</v>
      </c>
      <c r="L129" s="90" t="s">
        <v>473</v>
      </c>
      <c r="M129" s="90"/>
      <c r="N129" s="90" t="str">
        <f t="shared" si="4"/>
        <v>2023</v>
      </c>
      <c r="O129" s="90"/>
      <c r="P129" s="90">
        <v>2</v>
      </c>
      <c r="Q129" s="92">
        <v>2</v>
      </c>
      <c r="R129" s="90"/>
      <c r="S129" s="90"/>
      <c r="T129" s="90"/>
      <c r="U129" s="90"/>
      <c r="V129" s="90"/>
      <c r="W129" s="90"/>
      <c r="X129" s="90"/>
      <c r="Y129" s="90"/>
      <c r="Z129" s="90"/>
    </row>
    <row r="130" spans="1:26" s="33" customFormat="1" ht="60">
      <c r="A130" s="76">
        <v>6</v>
      </c>
      <c r="B130" s="77" t="s">
        <v>474</v>
      </c>
      <c r="C130" s="76" t="s">
        <v>475</v>
      </c>
      <c r="D130" s="76" t="s">
        <v>476</v>
      </c>
      <c r="E130" s="76" t="s">
        <v>245</v>
      </c>
      <c r="F130" s="76" t="s">
        <v>75</v>
      </c>
      <c r="G130" s="76" t="s">
        <v>477</v>
      </c>
      <c r="H130" s="76" t="s">
        <v>478</v>
      </c>
      <c r="I130" s="76" t="s">
        <v>1354</v>
      </c>
      <c r="J130" s="76" t="s">
        <v>461</v>
      </c>
      <c r="K130" s="76" t="s">
        <v>462</v>
      </c>
      <c r="L130" s="90" t="s">
        <v>479</v>
      </c>
      <c r="M130" s="90"/>
      <c r="N130" s="90" t="str">
        <f t="shared" si="4"/>
        <v>2017</v>
      </c>
      <c r="O130" s="90"/>
      <c r="P130" s="90">
        <v>2</v>
      </c>
      <c r="Q130" s="90">
        <v>3</v>
      </c>
      <c r="R130" s="90"/>
      <c r="S130" s="90"/>
      <c r="T130" s="90"/>
      <c r="U130" s="90"/>
      <c r="V130" s="90"/>
      <c r="W130" s="90"/>
      <c r="X130" s="90"/>
      <c r="Y130" s="90"/>
      <c r="Z130" s="90"/>
    </row>
    <row r="131" spans="1:26" s="33" customFormat="1" ht="60">
      <c r="A131" s="76">
        <v>10</v>
      </c>
      <c r="B131" s="77" t="s">
        <v>480</v>
      </c>
      <c r="C131" s="76" t="s">
        <v>481</v>
      </c>
      <c r="D131" s="76" t="s">
        <v>482</v>
      </c>
      <c r="E131" s="76" t="s">
        <v>104</v>
      </c>
      <c r="F131" s="76" t="s">
        <v>75</v>
      </c>
      <c r="G131" s="76" t="s">
        <v>483</v>
      </c>
      <c r="H131" s="76" t="s">
        <v>478</v>
      </c>
      <c r="I131" s="76" t="s">
        <v>1354</v>
      </c>
      <c r="J131" s="76" t="s">
        <v>461</v>
      </c>
      <c r="K131" s="76" t="s">
        <v>462</v>
      </c>
      <c r="L131" s="90" t="s">
        <v>484</v>
      </c>
      <c r="M131" s="90"/>
      <c r="N131" s="90" t="str">
        <f t="shared" si="4"/>
        <v>2013</v>
      </c>
      <c r="O131" s="90"/>
      <c r="P131" s="90">
        <v>2</v>
      </c>
      <c r="Q131" s="90">
        <v>3</v>
      </c>
      <c r="R131" s="90"/>
      <c r="S131" s="90"/>
      <c r="T131" s="90"/>
      <c r="U131" s="90"/>
      <c r="V131" s="90"/>
      <c r="W131" s="90"/>
      <c r="X131" s="90"/>
      <c r="Y131" s="90"/>
      <c r="Z131" s="90"/>
    </row>
    <row r="132" spans="1:26" s="33" customFormat="1" ht="60">
      <c r="A132" s="76">
        <v>2</v>
      </c>
      <c r="B132" s="77" t="s">
        <v>1409</v>
      </c>
      <c r="C132" s="76" t="s">
        <v>490</v>
      </c>
      <c r="D132" s="76" t="s">
        <v>1410</v>
      </c>
      <c r="E132" s="76">
        <v>2016</v>
      </c>
      <c r="F132" s="76" t="s">
        <v>1411</v>
      </c>
      <c r="G132" s="76" t="s">
        <v>1412</v>
      </c>
      <c r="H132" s="76" t="s">
        <v>571</v>
      </c>
      <c r="I132" s="76" t="s">
        <v>1282</v>
      </c>
      <c r="J132" s="76" t="s">
        <v>461</v>
      </c>
      <c r="K132" s="76" t="s">
        <v>462</v>
      </c>
      <c r="L132" s="76" t="s">
        <v>490</v>
      </c>
      <c r="M132" s="90"/>
      <c r="N132" s="90" t="str">
        <f t="shared" si="4"/>
        <v>2016</v>
      </c>
      <c r="O132" s="90"/>
      <c r="P132" s="90">
        <v>2</v>
      </c>
      <c r="Q132" s="90">
        <v>3</v>
      </c>
      <c r="R132" s="90"/>
      <c r="S132" s="90"/>
      <c r="T132" s="90"/>
      <c r="U132" s="90"/>
      <c r="V132" s="90"/>
      <c r="W132" s="90"/>
      <c r="X132" s="90"/>
      <c r="Y132" s="90"/>
      <c r="Z132" s="90"/>
    </row>
    <row r="133" spans="1:26" s="33" customFormat="1" ht="30">
      <c r="A133" s="76">
        <v>4</v>
      </c>
      <c r="B133" s="93" t="s">
        <v>454</v>
      </c>
      <c r="C133" s="94" t="s">
        <v>485</v>
      </c>
      <c r="D133" s="76" t="s">
        <v>486</v>
      </c>
      <c r="E133" s="76" t="s">
        <v>487</v>
      </c>
      <c r="F133" s="76" t="s">
        <v>267</v>
      </c>
      <c r="G133" s="76" t="s">
        <v>488</v>
      </c>
      <c r="H133" s="76" t="s">
        <v>489</v>
      </c>
      <c r="I133" s="76" t="s">
        <v>1283</v>
      </c>
      <c r="J133" s="76" t="s">
        <v>461</v>
      </c>
      <c r="K133" s="76" t="s">
        <v>462</v>
      </c>
      <c r="L133" s="76" t="s">
        <v>490</v>
      </c>
      <c r="M133" s="90"/>
      <c r="N133" s="90" t="str">
        <f t="shared" si="4"/>
        <v>2022</v>
      </c>
      <c r="O133" s="90"/>
      <c r="P133" s="90">
        <v>2</v>
      </c>
      <c r="Q133" s="90">
        <v>3</v>
      </c>
      <c r="R133" s="90"/>
      <c r="S133" s="90"/>
      <c r="T133" s="90"/>
      <c r="U133" s="90"/>
      <c r="V133" s="90"/>
      <c r="W133" s="90"/>
      <c r="X133" s="90"/>
      <c r="Y133" s="90"/>
      <c r="Z133" s="90"/>
    </row>
    <row r="134" spans="1:26" s="33" customFormat="1" ht="60">
      <c r="A134" s="76">
        <v>8</v>
      </c>
      <c r="B134" s="77" t="s">
        <v>454</v>
      </c>
      <c r="C134" s="76" t="s">
        <v>497</v>
      </c>
      <c r="D134" s="76" t="s">
        <v>498</v>
      </c>
      <c r="E134" s="76" t="s">
        <v>499</v>
      </c>
      <c r="F134" s="76" t="s">
        <v>75</v>
      </c>
      <c r="G134" s="76" t="s">
        <v>500</v>
      </c>
      <c r="H134" s="76" t="s">
        <v>501</v>
      </c>
      <c r="I134" s="76" t="s">
        <v>78</v>
      </c>
      <c r="J134" s="76" t="s">
        <v>461</v>
      </c>
      <c r="K134" s="76" t="s">
        <v>462</v>
      </c>
      <c r="L134" s="90" t="s">
        <v>502</v>
      </c>
      <c r="M134" s="90"/>
      <c r="N134" s="90" t="str">
        <f t="shared" si="4"/>
        <v>2014</v>
      </c>
      <c r="O134" s="90"/>
      <c r="P134" s="90">
        <v>2</v>
      </c>
      <c r="Q134" s="90">
        <v>4</v>
      </c>
      <c r="R134" s="90"/>
      <c r="S134" s="90"/>
      <c r="T134" s="90"/>
      <c r="U134" s="90"/>
      <c r="V134" s="90"/>
      <c r="W134" s="90"/>
      <c r="X134" s="90"/>
      <c r="Y134" s="90"/>
      <c r="Z134" s="90"/>
    </row>
    <row r="135" spans="1:26" s="33" customFormat="1" ht="30">
      <c r="A135" s="76">
        <v>11</v>
      </c>
      <c r="B135" s="77" t="s">
        <v>503</v>
      </c>
      <c r="C135" s="76">
        <v>78559</v>
      </c>
      <c r="D135" s="76" t="s">
        <v>504</v>
      </c>
      <c r="E135" s="76">
        <v>2022</v>
      </c>
      <c r="F135" s="76" t="s">
        <v>94</v>
      </c>
      <c r="G135" s="76" t="s">
        <v>505</v>
      </c>
      <c r="H135" s="76" t="s">
        <v>506</v>
      </c>
      <c r="I135" s="76" t="s">
        <v>97</v>
      </c>
      <c r="J135" s="76" t="s">
        <v>461</v>
      </c>
      <c r="K135" s="76" t="s">
        <v>462</v>
      </c>
      <c r="L135" s="90" t="s">
        <v>507</v>
      </c>
      <c r="M135" s="90"/>
      <c r="N135" s="90" t="str">
        <f t="shared" si="4"/>
        <v>2022</v>
      </c>
      <c r="O135" s="90"/>
      <c r="P135" s="90">
        <v>2</v>
      </c>
      <c r="Q135" s="90">
        <v>4</v>
      </c>
      <c r="R135" s="90"/>
      <c r="S135" s="90"/>
      <c r="T135" s="90"/>
      <c r="U135" s="90"/>
      <c r="V135" s="90"/>
      <c r="W135" s="90"/>
      <c r="X135" s="90"/>
      <c r="Y135" s="90"/>
      <c r="Z135" s="90"/>
    </row>
    <row r="136" spans="1:26" s="33" customFormat="1" ht="45">
      <c r="A136" s="76">
        <v>1</v>
      </c>
      <c r="B136" s="93" t="s">
        <v>491</v>
      </c>
      <c r="C136" s="95" t="s">
        <v>492</v>
      </c>
      <c r="D136" s="94" t="s">
        <v>493</v>
      </c>
      <c r="E136" s="78">
        <v>2015</v>
      </c>
      <c r="F136" s="76" t="s">
        <v>66</v>
      </c>
      <c r="G136" s="94" t="s">
        <v>494</v>
      </c>
      <c r="H136" s="171" t="s">
        <v>495</v>
      </c>
      <c r="I136" s="90" t="s">
        <v>1292</v>
      </c>
      <c r="J136" s="90" t="s">
        <v>461</v>
      </c>
      <c r="K136" s="90" t="s">
        <v>462</v>
      </c>
      <c r="L136" s="90" t="s">
        <v>496</v>
      </c>
      <c r="M136" s="90"/>
      <c r="N136" s="90" t="str">
        <f t="shared" si="4"/>
        <v>2015</v>
      </c>
      <c r="O136" s="90"/>
      <c r="P136" s="90">
        <v>2</v>
      </c>
      <c r="Q136" s="90"/>
      <c r="R136" s="90"/>
      <c r="S136" s="90"/>
      <c r="T136" s="90"/>
      <c r="U136" s="90"/>
      <c r="V136" s="90"/>
      <c r="W136" s="90"/>
      <c r="X136" s="90"/>
      <c r="Y136" s="90"/>
      <c r="Z136" s="90"/>
    </row>
    <row r="137" spans="1:26" s="32" customFormat="1" ht="15">
      <c r="A137" s="96" t="s">
        <v>453</v>
      </c>
      <c r="B137" s="97" t="s">
        <v>509</v>
      </c>
      <c r="C137" s="98"/>
      <c r="D137" s="98"/>
      <c r="E137" s="98"/>
      <c r="F137" s="98"/>
      <c r="G137" s="98"/>
      <c r="H137" s="98"/>
      <c r="I137" s="106"/>
      <c r="J137" s="106" t="s">
        <v>461</v>
      </c>
      <c r="K137" s="107" t="s">
        <v>516</v>
      </c>
      <c r="L137" s="89"/>
      <c r="M137" s="89"/>
      <c r="N137" s="89"/>
      <c r="O137" s="89"/>
      <c r="P137" s="89">
        <v>1</v>
      </c>
      <c r="Q137" s="89"/>
      <c r="R137" s="89"/>
      <c r="S137" s="89"/>
      <c r="T137" s="89"/>
      <c r="U137" s="89"/>
      <c r="V137" s="89"/>
      <c r="W137" s="89"/>
      <c r="X137" s="89"/>
      <c r="Y137" s="89"/>
      <c r="Z137" s="89"/>
    </row>
    <row r="138" spans="1:26" s="31" customFormat="1" ht="210">
      <c r="A138" s="7">
        <v>8</v>
      </c>
      <c r="B138" s="46" t="s">
        <v>510</v>
      </c>
      <c r="C138" s="7" t="s">
        <v>511</v>
      </c>
      <c r="D138" s="7" t="s">
        <v>512</v>
      </c>
      <c r="E138" s="7" t="s">
        <v>120</v>
      </c>
      <c r="F138" s="7" t="s">
        <v>513</v>
      </c>
      <c r="G138" s="7" t="s">
        <v>514</v>
      </c>
      <c r="H138" s="46" t="s">
        <v>1413</v>
      </c>
      <c r="I138" s="56" t="s">
        <v>22</v>
      </c>
      <c r="J138" s="56" t="s">
        <v>461</v>
      </c>
      <c r="K138" s="63" t="s">
        <v>516</v>
      </c>
      <c r="L138" s="37" t="s">
        <v>517</v>
      </c>
      <c r="M138" s="37"/>
      <c r="N138" s="37" t="str">
        <f>RIGHT(E138,4)</f>
        <v>2023</v>
      </c>
      <c r="O138" s="37"/>
      <c r="P138" s="37">
        <v>2</v>
      </c>
      <c r="Q138" s="37">
        <v>1</v>
      </c>
      <c r="R138" s="37"/>
      <c r="S138" s="37"/>
      <c r="T138" s="37"/>
      <c r="U138" s="37"/>
      <c r="V138" s="37"/>
      <c r="W138" s="37"/>
      <c r="X138" s="37"/>
      <c r="Y138" s="37"/>
      <c r="Z138" s="37"/>
    </row>
    <row r="139" spans="1:26" s="31" customFormat="1" ht="210">
      <c r="A139" s="7">
        <v>9</v>
      </c>
      <c r="B139" s="46" t="s">
        <v>510</v>
      </c>
      <c r="C139" s="7" t="s">
        <v>518</v>
      </c>
      <c r="D139" s="7" t="s">
        <v>319</v>
      </c>
      <c r="E139" s="7" t="s">
        <v>120</v>
      </c>
      <c r="F139" s="7" t="s">
        <v>513</v>
      </c>
      <c r="G139" s="7" t="s">
        <v>514</v>
      </c>
      <c r="H139" s="46" t="s">
        <v>1413</v>
      </c>
      <c r="I139" s="56" t="s">
        <v>22</v>
      </c>
      <c r="J139" s="56" t="s">
        <v>461</v>
      </c>
      <c r="K139" s="63" t="s">
        <v>516</v>
      </c>
      <c r="L139" s="37" t="s">
        <v>519</v>
      </c>
      <c r="M139" s="37"/>
      <c r="N139" s="37" t="str">
        <f>RIGHT(E139,4)</f>
        <v>2023</v>
      </c>
      <c r="O139" s="37"/>
      <c r="P139" s="37">
        <v>2</v>
      </c>
      <c r="Q139" s="37">
        <v>1</v>
      </c>
      <c r="R139" s="37"/>
      <c r="S139" s="37"/>
      <c r="T139" s="37"/>
      <c r="U139" s="37"/>
      <c r="V139" s="37"/>
      <c r="W139" s="37"/>
      <c r="X139" s="37"/>
      <c r="Y139" s="37"/>
      <c r="Z139" s="37"/>
    </row>
    <row r="140" spans="1:26" s="31" customFormat="1" ht="225">
      <c r="A140" s="7">
        <v>10</v>
      </c>
      <c r="B140" s="46" t="s">
        <v>1414</v>
      </c>
      <c r="C140" s="7" t="s">
        <v>1415</v>
      </c>
      <c r="D140" s="7" t="s">
        <v>1416</v>
      </c>
      <c r="E140" s="7" t="s">
        <v>28</v>
      </c>
      <c r="F140" s="7" t="s">
        <v>1417</v>
      </c>
      <c r="G140" s="7" t="s">
        <v>1418</v>
      </c>
      <c r="H140" s="7" t="s">
        <v>515</v>
      </c>
      <c r="I140" s="56" t="s">
        <v>22</v>
      </c>
      <c r="J140" s="56" t="s">
        <v>461</v>
      </c>
      <c r="K140" s="63" t="s">
        <v>516</v>
      </c>
      <c r="L140" s="37" t="s">
        <v>1419</v>
      </c>
      <c r="M140" s="37"/>
      <c r="N140" s="37" t="str">
        <f>RIGHT(E140,4)</f>
        <v>2017</v>
      </c>
      <c r="O140" s="37"/>
      <c r="P140" s="37">
        <v>2</v>
      </c>
      <c r="Q140" s="37">
        <v>1</v>
      </c>
      <c r="R140" s="37"/>
      <c r="S140" s="37"/>
      <c r="T140" s="37"/>
      <c r="U140" s="37"/>
      <c r="V140" s="37"/>
      <c r="W140" s="37"/>
      <c r="X140" s="37"/>
      <c r="Y140" s="37"/>
      <c r="Z140" s="37"/>
    </row>
    <row r="141" spans="1:26" s="31" customFormat="1" ht="135">
      <c r="A141" s="7">
        <v>6</v>
      </c>
      <c r="B141" s="46" t="s">
        <v>1420</v>
      </c>
      <c r="C141" s="7" t="s">
        <v>1421</v>
      </c>
      <c r="D141" s="7" t="s">
        <v>1422</v>
      </c>
      <c r="E141" s="7" t="s">
        <v>129</v>
      </c>
      <c r="F141" s="7" t="s">
        <v>1288</v>
      </c>
      <c r="G141" s="169" t="s">
        <v>1423</v>
      </c>
      <c r="H141" s="7" t="s">
        <v>555</v>
      </c>
      <c r="I141" s="7" t="s">
        <v>1268</v>
      </c>
      <c r="J141" s="7" t="s">
        <v>461</v>
      </c>
      <c r="K141" s="66" t="s">
        <v>516</v>
      </c>
      <c r="L141" s="65" t="s">
        <v>530</v>
      </c>
      <c r="M141" s="65"/>
      <c r="N141" s="65" t="str">
        <f>RIGHT(E141,4)</f>
        <v>2021</v>
      </c>
      <c r="O141" s="65"/>
      <c r="P141" s="37">
        <v>2</v>
      </c>
      <c r="Q141" s="65">
        <v>2</v>
      </c>
      <c r="R141" s="65"/>
      <c r="S141" s="65"/>
      <c r="T141" s="65"/>
      <c r="U141" s="65"/>
      <c r="V141" s="65"/>
      <c r="W141" s="65"/>
      <c r="X141" s="65"/>
      <c r="Y141" s="65"/>
      <c r="Z141" s="65"/>
    </row>
    <row r="142" spans="1:26" s="31" customFormat="1" ht="60">
      <c r="A142" s="1">
        <v>4</v>
      </c>
      <c r="B142" s="57" t="s">
        <v>1424</v>
      </c>
      <c r="C142" s="1" t="s">
        <v>1425</v>
      </c>
      <c r="D142" s="1" t="s">
        <v>973</v>
      </c>
      <c r="E142" s="1" t="s">
        <v>186</v>
      </c>
      <c r="F142" s="1" t="s">
        <v>1426</v>
      </c>
      <c r="G142" s="1" t="s">
        <v>1427</v>
      </c>
      <c r="H142" s="1" t="s">
        <v>608</v>
      </c>
      <c r="I142" s="1" t="s">
        <v>1337</v>
      </c>
      <c r="J142" s="1" t="s">
        <v>461</v>
      </c>
      <c r="K142" s="67" t="s">
        <v>516</v>
      </c>
      <c r="L142" s="65" t="s">
        <v>975</v>
      </c>
      <c r="M142" s="65"/>
      <c r="N142" s="65" t="str">
        <f>RIGHT(E142,4)</f>
        <v>2015</v>
      </c>
      <c r="O142" s="65"/>
      <c r="P142" s="37">
        <v>2</v>
      </c>
      <c r="Q142" s="37">
        <v>3</v>
      </c>
      <c r="R142" s="65"/>
      <c r="S142" s="65"/>
      <c r="T142" s="65"/>
      <c r="U142" s="65"/>
      <c r="V142" s="65"/>
      <c r="W142" s="65"/>
      <c r="X142" s="65"/>
      <c r="Y142" s="65"/>
      <c r="Z142" s="65"/>
    </row>
    <row r="143" spans="1:26" s="31" customFormat="1" ht="60">
      <c r="A143" s="7">
        <v>1</v>
      </c>
      <c r="B143" s="46" t="s">
        <v>1428</v>
      </c>
      <c r="C143" s="7" t="s">
        <v>1429</v>
      </c>
      <c r="D143" s="7" t="s">
        <v>1430</v>
      </c>
      <c r="E143" s="7" t="s">
        <v>1431</v>
      </c>
      <c r="F143" s="7" t="s">
        <v>1288</v>
      </c>
      <c r="G143" s="7" t="s">
        <v>1432</v>
      </c>
      <c r="H143" s="7" t="s">
        <v>965</v>
      </c>
      <c r="I143" s="7" t="s">
        <v>1342</v>
      </c>
      <c r="J143" s="7" t="s">
        <v>461</v>
      </c>
      <c r="K143" s="66" t="s">
        <v>516</v>
      </c>
      <c r="L143" s="37" t="s">
        <v>1433</v>
      </c>
      <c r="M143" s="37"/>
      <c r="N143" s="37">
        <v>2012</v>
      </c>
      <c r="O143" s="37"/>
      <c r="P143" s="37">
        <v>2</v>
      </c>
      <c r="Q143" s="37">
        <v>3</v>
      </c>
      <c r="R143" s="37"/>
      <c r="S143" s="37"/>
      <c r="T143" s="37"/>
      <c r="U143" s="37"/>
      <c r="V143" s="37"/>
      <c r="W143" s="37"/>
      <c r="X143" s="37"/>
      <c r="Y143" s="37"/>
      <c r="Z143" s="37"/>
    </row>
    <row r="144" spans="1:26" s="31" customFormat="1" ht="60">
      <c r="A144" s="7">
        <v>3</v>
      </c>
      <c r="B144" s="46" t="s">
        <v>509</v>
      </c>
      <c r="C144" s="7" t="s">
        <v>1434</v>
      </c>
      <c r="D144" s="7" t="s">
        <v>1435</v>
      </c>
      <c r="E144" s="7" t="s">
        <v>86</v>
      </c>
      <c r="F144" s="7" t="s">
        <v>75</v>
      </c>
      <c r="G144" s="7" t="s">
        <v>526</v>
      </c>
      <c r="H144" s="7" t="s">
        <v>478</v>
      </c>
      <c r="I144" s="7" t="s">
        <v>1354</v>
      </c>
      <c r="J144" s="7" t="s">
        <v>461</v>
      </c>
      <c r="K144" s="66" t="s">
        <v>516</v>
      </c>
      <c r="L144" s="37" t="s">
        <v>527</v>
      </c>
      <c r="M144" s="37"/>
      <c r="N144" s="37" t="str">
        <f>RIGHT(E144,4)</f>
        <v>2012</v>
      </c>
      <c r="O144" s="37"/>
      <c r="P144" s="37">
        <v>2</v>
      </c>
      <c r="Q144" s="37">
        <v>3</v>
      </c>
      <c r="R144" s="37"/>
      <c r="S144" s="37"/>
      <c r="T144" s="37"/>
      <c r="U144" s="37"/>
      <c r="V144" s="37"/>
      <c r="W144" s="37"/>
      <c r="X144" s="37"/>
      <c r="Y144" s="37"/>
      <c r="Z144" s="37"/>
    </row>
    <row r="145" spans="1:26" s="31" customFormat="1" ht="60">
      <c r="A145" s="7">
        <v>5</v>
      </c>
      <c r="B145" s="46" t="s">
        <v>1436</v>
      </c>
      <c r="C145" s="7" t="s">
        <v>1437</v>
      </c>
      <c r="D145" s="7" t="s">
        <v>1438</v>
      </c>
      <c r="E145" s="7">
        <v>2017</v>
      </c>
      <c r="F145" s="7" t="s">
        <v>1411</v>
      </c>
      <c r="G145" s="7" t="s">
        <v>1439</v>
      </c>
      <c r="H145" s="7" t="s">
        <v>571</v>
      </c>
      <c r="I145" s="7" t="s">
        <v>1282</v>
      </c>
      <c r="J145" s="7" t="s">
        <v>461</v>
      </c>
      <c r="K145" s="66" t="s">
        <v>516</v>
      </c>
      <c r="L145" s="37" t="s">
        <v>530</v>
      </c>
      <c r="M145" s="37"/>
      <c r="N145" s="37" t="str">
        <f>RIGHT(E145,4)</f>
        <v>2017</v>
      </c>
      <c r="O145" s="37"/>
      <c r="P145" s="37">
        <v>2</v>
      </c>
      <c r="Q145" s="37">
        <v>3</v>
      </c>
      <c r="R145" s="37"/>
      <c r="S145" s="37"/>
      <c r="T145" s="37"/>
      <c r="U145" s="37"/>
      <c r="V145" s="37"/>
      <c r="W145" s="37"/>
      <c r="X145" s="37"/>
      <c r="Y145" s="37"/>
      <c r="Z145" s="37"/>
    </row>
    <row r="146" spans="1:26" s="31" customFormat="1" ht="30">
      <c r="A146" s="7">
        <v>7</v>
      </c>
      <c r="B146" s="50" t="s">
        <v>528</v>
      </c>
      <c r="C146" s="48" t="s">
        <v>1440</v>
      </c>
      <c r="D146" s="7" t="s">
        <v>600</v>
      </c>
      <c r="E146" s="7" t="s">
        <v>487</v>
      </c>
      <c r="F146" s="7" t="s">
        <v>267</v>
      </c>
      <c r="G146" s="7" t="s">
        <v>529</v>
      </c>
      <c r="H146" s="7" t="s">
        <v>489</v>
      </c>
      <c r="I146" s="7" t="s">
        <v>1283</v>
      </c>
      <c r="J146" s="7" t="s">
        <v>461</v>
      </c>
      <c r="K146" s="66" t="s">
        <v>516</v>
      </c>
      <c r="L146" s="37" t="s">
        <v>530</v>
      </c>
      <c r="M146" s="37"/>
      <c r="N146" s="37" t="str">
        <f>RIGHT(E146,4)</f>
        <v>2022</v>
      </c>
      <c r="O146" s="37"/>
      <c r="P146" s="37">
        <v>2</v>
      </c>
      <c r="Q146" s="37">
        <v>3</v>
      </c>
      <c r="R146" s="37"/>
      <c r="S146" s="37"/>
      <c r="T146" s="37"/>
      <c r="U146" s="37"/>
      <c r="V146" s="37"/>
      <c r="W146" s="37"/>
      <c r="X146" s="37"/>
      <c r="Y146" s="37"/>
      <c r="Z146" s="37"/>
    </row>
    <row r="147" spans="1:26" s="31" customFormat="1" ht="75">
      <c r="A147" s="1">
        <v>3</v>
      </c>
      <c r="B147" s="49" t="s">
        <v>520</v>
      </c>
      <c r="C147" s="1" t="s">
        <v>521</v>
      </c>
      <c r="D147" s="1" t="s">
        <v>522</v>
      </c>
      <c r="E147" s="1" t="s">
        <v>523</v>
      </c>
      <c r="F147" s="1" t="s">
        <v>60</v>
      </c>
      <c r="G147" s="1" t="s">
        <v>524</v>
      </c>
      <c r="H147" s="57" t="s">
        <v>525</v>
      </c>
      <c r="I147" s="1" t="s">
        <v>62</v>
      </c>
      <c r="J147" s="1" t="s">
        <v>461</v>
      </c>
      <c r="K147" s="67" t="s">
        <v>516</v>
      </c>
      <c r="L147" s="37"/>
      <c r="M147" s="37"/>
      <c r="N147" s="37"/>
      <c r="O147" s="37"/>
      <c r="P147" s="37">
        <v>2</v>
      </c>
      <c r="Q147" s="37"/>
      <c r="R147" s="37"/>
      <c r="S147" s="37"/>
      <c r="T147" s="37"/>
      <c r="U147" s="37"/>
      <c r="V147" s="37"/>
      <c r="W147" s="37"/>
      <c r="X147" s="37"/>
      <c r="Y147" s="37"/>
      <c r="Z147" s="37"/>
    </row>
    <row r="148" spans="1:26" ht="15">
      <c r="A148" s="40" t="s">
        <v>1689</v>
      </c>
      <c r="B148" s="99" t="s">
        <v>532</v>
      </c>
      <c r="C148" s="100"/>
      <c r="D148" s="100"/>
      <c r="E148" s="100"/>
      <c r="F148" s="100"/>
      <c r="G148" s="100"/>
      <c r="H148" s="100"/>
      <c r="I148" s="61"/>
      <c r="J148" s="61" t="s">
        <v>461</v>
      </c>
      <c r="K148" s="62" t="s">
        <v>544</v>
      </c>
      <c r="L148" s="60"/>
      <c r="M148" s="60"/>
      <c r="N148" s="60"/>
      <c r="O148" s="60"/>
      <c r="P148" s="60">
        <v>1</v>
      </c>
      <c r="Q148" s="60"/>
      <c r="R148" s="60"/>
      <c r="S148" s="60"/>
      <c r="T148" s="60"/>
      <c r="U148" s="60"/>
      <c r="V148" s="60"/>
      <c r="W148" s="60"/>
      <c r="X148" s="60"/>
      <c r="Y148" s="60"/>
      <c r="Z148" s="60"/>
    </row>
    <row r="149" spans="1:26" s="31" customFormat="1" ht="120">
      <c r="A149" s="101">
        <v>7</v>
      </c>
      <c r="B149" s="44" t="s">
        <v>1442</v>
      </c>
      <c r="C149" s="45" t="s">
        <v>1443</v>
      </c>
      <c r="D149" s="7" t="s">
        <v>326</v>
      </c>
      <c r="E149" s="45" t="s">
        <v>458</v>
      </c>
      <c r="F149" s="45" t="s">
        <v>1444</v>
      </c>
      <c r="G149" s="45" t="s">
        <v>1445</v>
      </c>
      <c r="H149" s="45" t="s">
        <v>460</v>
      </c>
      <c r="I149" s="56" t="s">
        <v>22</v>
      </c>
      <c r="J149" s="56" t="s">
        <v>461</v>
      </c>
      <c r="K149" s="66" t="s">
        <v>544</v>
      </c>
      <c r="L149" s="37" t="s">
        <v>507</v>
      </c>
      <c r="M149" s="37"/>
      <c r="N149" s="37" t="str">
        <f t="shared" ref="N149:N156" si="5">RIGHT(E149,4)</f>
        <v>2018</v>
      </c>
      <c r="O149" s="37"/>
      <c r="P149" s="37">
        <v>2</v>
      </c>
      <c r="Q149" s="37">
        <v>1</v>
      </c>
      <c r="R149" s="37"/>
      <c r="S149" s="37"/>
      <c r="T149" s="37"/>
      <c r="U149" s="37"/>
      <c r="V149" s="37"/>
      <c r="W149" s="37"/>
      <c r="X149" s="37"/>
      <c r="Y149" s="37"/>
      <c r="Z149" s="37"/>
    </row>
    <row r="150" spans="1:26" s="31" customFormat="1" ht="135">
      <c r="A150" s="101"/>
      <c r="B150" s="46" t="s">
        <v>552</v>
      </c>
      <c r="C150" s="7" t="s">
        <v>553</v>
      </c>
      <c r="D150" s="7" t="s">
        <v>554</v>
      </c>
      <c r="E150" s="7" t="s">
        <v>487</v>
      </c>
      <c r="F150" s="7" t="s">
        <v>75</v>
      </c>
      <c r="G150" s="7" t="s">
        <v>549</v>
      </c>
      <c r="H150" s="7" t="s">
        <v>555</v>
      </c>
      <c r="I150" s="7" t="s">
        <v>1268</v>
      </c>
      <c r="J150" s="7" t="s">
        <v>461</v>
      </c>
      <c r="K150" s="80" t="s">
        <v>544</v>
      </c>
      <c r="L150" s="27" t="s">
        <v>556</v>
      </c>
      <c r="M150" s="65"/>
      <c r="N150" s="65" t="str">
        <f t="shared" si="5"/>
        <v>2022</v>
      </c>
      <c r="O150" s="65"/>
      <c r="P150" s="37">
        <v>2</v>
      </c>
      <c r="Q150" s="65">
        <v>2</v>
      </c>
      <c r="R150" s="65"/>
      <c r="S150" s="65"/>
      <c r="T150" s="65"/>
      <c r="U150" s="65"/>
      <c r="V150" s="65"/>
      <c r="W150" s="65"/>
      <c r="X150" s="65"/>
      <c r="Y150" s="65"/>
      <c r="Z150" s="65"/>
    </row>
    <row r="151" spans="1:26" s="31" customFormat="1" ht="120">
      <c r="A151" s="101">
        <v>5</v>
      </c>
      <c r="B151" s="46" t="s">
        <v>546</v>
      </c>
      <c r="C151" s="7" t="s">
        <v>573</v>
      </c>
      <c r="D151" s="7" t="s">
        <v>574</v>
      </c>
      <c r="E151" s="7" t="s">
        <v>575</v>
      </c>
      <c r="F151" s="7" t="s">
        <v>320</v>
      </c>
      <c r="G151" s="7" t="s">
        <v>576</v>
      </c>
      <c r="H151" s="7" t="s">
        <v>577</v>
      </c>
      <c r="I151" s="7" t="s">
        <v>1343</v>
      </c>
      <c r="J151" s="7" t="s">
        <v>461</v>
      </c>
      <c r="K151" s="80" t="s">
        <v>544</v>
      </c>
      <c r="L151" s="108" t="s">
        <v>578</v>
      </c>
      <c r="M151" s="37"/>
      <c r="N151" s="37" t="str">
        <f t="shared" si="5"/>
        <v>2021</v>
      </c>
      <c r="O151" s="37"/>
      <c r="P151" s="37">
        <v>2</v>
      </c>
      <c r="Q151" s="37">
        <v>3</v>
      </c>
      <c r="R151" s="37"/>
      <c r="S151" s="37"/>
      <c r="T151" s="37"/>
      <c r="U151" s="37"/>
      <c r="V151" s="37"/>
      <c r="W151" s="37"/>
      <c r="X151" s="37"/>
      <c r="Y151" s="37"/>
      <c r="Z151" s="37"/>
    </row>
    <row r="152" spans="1:26" s="31" customFormat="1" ht="30">
      <c r="A152" s="101">
        <v>1</v>
      </c>
      <c r="B152" s="46" t="s">
        <v>532</v>
      </c>
      <c r="C152" s="7" t="s">
        <v>540</v>
      </c>
      <c r="D152" s="7" t="s">
        <v>541</v>
      </c>
      <c r="E152" s="7" t="s">
        <v>376</v>
      </c>
      <c r="F152" s="7" t="s">
        <v>75</v>
      </c>
      <c r="G152" s="7" t="s">
        <v>542</v>
      </c>
      <c r="H152" s="7" t="s">
        <v>543</v>
      </c>
      <c r="I152" s="7" t="s">
        <v>1360</v>
      </c>
      <c r="J152" s="7" t="s">
        <v>461</v>
      </c>
      <c r="K152" s="80" t="s">
        <v>544</v>
      </c>
      <c r="L152" s="37" t="s">
        <v>545</v>
      </c>
      <c r="M152" s="37"/>
      <c r="N152" s="37" t="str">
        <f t="shared" si="5"/>
        <v>2015</v>
      </c>
      <c r="O152" s="37"/>
      <c r="P152" s="37">
        <v>2</v>
      </c>
      <c r="Q152" s="37">
        <v>3</v>
      </c>
      <c r="R152" s="37"/>
      <c r="S152" s="37"/>
      <c r="T152" s="37"/>
      <c r="U152" s="37"/>
      <c r="V152" s="37"/>
      <c r="W152" s="37"/>
      <c r="X152" s="37"/>
      <c r="Y152" s="37"/>
      <c r="Z152" s="37"/>
    </row>
    <row r="153" spans="1:26" s="31" customFormat="1" ht="60">
      <c r="A153" s="7">
        <v>6</v>
      </c>
      <c r="B153" s="46" t="s">
        <v>566</v>
      </c>
      <c r="C153" s="7" t="s">
        <v>567</v>
      </c>
      <c r="D153" s="7" t="s">
        <v>568</v>
      </c>
      <c r="E153" s="7">
        <v>2017</v>
      </c>
      <c r="F153" s="7" t="s">
        <v>569</v>
      </c>
      <c r="G153" s="7" t="s">
        <v>570</v>
      </c>
      <c r="H153" s="7" t="s">
        <v>571</v>
      </c>
      <c r="I153" s="7" t="s">
        <v>1282</v>
      </c>
      <c r="J153" s="7" t="s">
        <v>461</v>
      </c>
      <c r="K153" s="66" t="s">
        <v>544</v>
      </c>
      <c r="L153" s="37" t="s">
        <v>507</v>
      </c>
      <c r="M153" s="37"/>
      <c r="N153" s="37" t="str">
        <f t="shared" si="5"/>
        <v>2017</v>
      </c>
      <c r="O153" s="37"/>
      <c r="P153" s="37">
        <v>2</v>
      </c>
      <c r="Q153" s="37">
        <v>3</v>
      </c>
      <c r="R153" s="37"/>
      <c r="S153" s="37"/>
      <c r="T153" s="37"/>
      <c r="U153" s="37"/>
      <c r="V153" s="37"/>
      <c r="W153" s="37"/>
      <c r="X153" s="37"/>
      <c r="Y153" s="37"/>
      <c r="Z153" s="37"/>
    </row>
    <row r="154" spans="1:26" s="31" customFormat="1" ht="90">
      <c r="A154" s="7">
        <v>2</v>
      </c>
      <c r="B154" s="46" t="s">
        <v>546</v>
      </c>
      <c r="C154" s="7" t="s">
        <v>547</v>
      </c>
      <c r="D154" s="7" t="s">
        <v>548</v>
      </c>
      <c r="E154" s="7">
        <v>2019</v>
      </c>
      <c r="F154" s="7" t="s">
        <v>75</v>
      </c>
      <c r="G154" s="7" t="s">
        <v>549</v>
      </c>
      <c r="H154" s="7" t="s">
        <v>550</v>
      </c>
      <c r="I154" s="7" t="s">
        <v>338</v>
      </c>
      <c r="J154" s="7" t="s">
        <v>461</v>
      </c>
      <c r="K154" s="66" t="s">
        <v>544</v>
      </c>
      <c r="L154" s="37" t="s">
        <v>551</v>
      </c>
      <c r="M154" s="37"/>
      <c r="N154" s="37" t="str">
        <f t="shared" si="5"/>
        <v>2019</v>
      </c>
      <c r="O154" s="37"/>
      <c r="P154" s="37">
        <v>2</v>
      </c>
      <c r="Q154" s="37">
        <v>4</v>
      </c>
      <c r="R154" s="37"/>
      <c r="S154" s="37"/>
      <c r="T154" s="37"/>
      <c r="U154" s="37"/>
      <c r="V154" s="37"/>
      <c r="W154" s="37"/>
      <c r="X154" s="37"/>
      <c r="Y154" s="37"/>
      <c r="Z154" s="37"/>
    </row>
    <row r="155" spans="1:26" s="31" customFormat="1" ht="60">
      <c r="A155" s="7">
        <v>8</v>
      </c>
      <c r="B155" s="46" t="s">
        <v>561</v>
      </c>
      <c r="C155" s="7" t="s">
        <v>562</v>
      </c>
      <c r="D155" s="7" t="s">
        <v>563</v>
      </c>
      <c r="E155" s="7" t="s">
        <v>564</v>
      </c>
      <c r="F155" s="7" t="s">
        <v>75</v>
      </c>
      <c r="G155" s="7" t="s">
        <v>565</v>
      </c>
      <c r="H155" s="7" t="s">
        <v>501</v>
      </c>
      <c r="I155" s="7" t="s">
        <v>78</v>
      </c>
      <c r="J155" s="7" t="s">
        <v>461</v>
      </c>
      <c r="K155" s="66" t="s">
        <v>544</v>
      </c>
      <c r="L155" s="37" t="s">
        <v>507</v>
      </c>
      <c r="M155" s="37"/>
      <c r="N155" s="37" t="str">
        <f t="shared" si="5"/>
        <v>2019</v>
      </c>
      <c r="O155" s="37"/>
      <c r="P155" s="37">
        <v>2</v>
      </c>
      <c r="Q155" s="37">
        <v>4</v>
      </c>
      <c r="R155" s="37"/>
      <c r="S155" s="37"/>
      <c r="T155" s="37"/>
      <c r="U155" s="37"/>
      <c r="V155" s="37"/>
      <c r="W155" s="37"/>
      <c r="X155" s="37"/>
      <c r="Y155" s="37"/>
      <c r="Z155" s="37"/>
    </row>
    <row r="156" spans="1:26" s="31" customFormat="1" ht="30">
      <c r="A156" s="7">
        <v>4</v>
      </c>
      <c r="B156" s="46" t="s">
        <v>557</v>
      </c>
      <c r="C156" s="7" t="s">
        <v>558</v>
      </c>
      <c r="D156" s="7"/>
      <c r="E156" s="7">
        <v>2023</v>
      </c>
      <c r="F156" s="7" t="s">
        <v>94</v>
      </c>
      <c r="G156" s="7" t="s">
        <v>559</v>
      </c>
      <c r="H156" s="7" t="s">
        <v>506</v>
      </c>
      <c r="I156" s="7" t="s">
        <v>97</v>
      </c>
      <c r="J156" s="7" t="s">
        <v>461</v>
      </c>
      <c r="K156" s="66" t="s">
        <v>544</v>
      </c>
      <c r="L156" s="108" t="s">
        <v>1447</v>
      </c>
      <c r="M156" s="37"/>
      <c r="N156" s="37" t="str">
        <f t="shared" si="5"/>
        <v>2023</v>
      </c>
      <c r="O156" s="37"/>
      <c r="P156" s="37">
        <v>2</v>
      </c>
      <c r="Q156" s="37">
        <v>4</v>
      </c>
      <c r="R156" s="37"/>
      <c r="S156" s="37"/>
      <c r="T156" s="37"/>
      <c r="U156" s="37"/>
      <c r="V156" s="37"/>
      <c r="W156" s="37"/>
      <c r="X156" s="37"/>
      <c r="Y156" s="37"/>
      <c r="Z156" s="37"/>
    </row>
    <row r="157" spans="1:26" s="31" customFormat="1" ht="45">
      <c r="A157" s="102">
        <v>1</v>
      </c>
      <c r="B157" s="49" t="s">
        <v>533</v>
      </c>
      <c r="C157" s="1" t="s">
        <v>534</v>
      </c>
      <c r="D157" s="1" t="s">
        <v>535</v>
      </c>
      <c r="E157" s="1" t="s">
        <v>536</v>
      </c>
      <c r="F157" s="1" t="s">
        <v>60</v>
      </c>
      <c r="G157" s="1" t="s">
        <v>537</v>
      </c>
      <c r="H157" s="1" t="s">
        <v>538</v>
      </c>
      <c r="I157" s="1" t="s">
        <v>62</v>
      </c>
      <c r="J157" s="1" t="s">
        <v>461</v>
      </c>
      <c r="K157" s="109" t="s">
        <v>544</v>
      </c>
      <c r="L157" s="37"/>
      <c r="M157" s="37"/>
      <c r="N157" s="37"/>
      <c r="O157" s="37"/>
      <c r="P157" s="37">
        <v>2</v>
      </c>
      <c r="Q157" s="37"/>
      <c r="R157" s="37"/>
      <c r="S157" s="37"/>
      <c r="T157" s="37"/>
      <c r="U157" s="37"/>
      <c r="V157" s="37"/>
      <c r="W157" s="37"/>
      <c r="X157" s="37"/>
      <c r="Y157" s="37"/>
      <c r="Z157" s="37"/>
    </row>
    <row r="158" spans="1:26" ht="15">
      <c r="A158" s="40" t="s">
        <v>1441</v>
      </c>
      <c r="B158" s="99" t="s">
        <v>580</v>
      </c>
      <c r="C158" s="100"/>
      <c r="D158" s="100"/>
      <c r="E158" s="100"/>
      <c r="F158" s="100"/>
      <c r="G158" s="100"/>
      <c r="H158" s="100"/>
      <c r="I158" s="61"/>
      <c r="J158" s="61" t="s">
        <v>461</v>
      </c>
      <c r="K158" s="62" t="s">
        <v>586</v>
      </c>
      <c r="L158" s="60"/>
      <c r="M158" s="60"/>
      <c r="N158" s="60"/>
      <c r="O158" s="60"/>
      <c r="P158" s="60">
        <v>1</v>
      </c>
      <c r="Q158" s="60"/>
      <c r="R158" s="60"/>
      <c r="S158" s="60"/>
      <c r="T158" s="60"/>
      <c r="U158" s="60"/>
      <c r="V158" s="60"/>
      <c r="W158" s="60"/>
      <c r="X158" s="60"/>
      <c r="Y158" s="60"/>
      <c r="Z158" s="60"/>
    </row>
    <row r="159" spans="1:26" ht="225">
      <c r="A159" s="7">
        <v>42</v>
      </c>
      <c r="B159" s="46" t="s">
        <v>1449</v>
      </c>
      <c r="C159" s="7" t="s">
        <v>1450</v>
      </c>
      <c r="D159" s="7" t="s">
        <v>1451</v>
      </c>
      <c r="E159" s="7" t="s">
        <v>28</v>
      </c>
      <c r="F159" s="7" t="s">
        <v>1417</v>
      </c>
      <c r="G159" s="7" t="s">
        <v>625</v>
      </c>
      <c r="H159" s="7" t="s">
        <v>515</v>
      </c>
      <c r="I159" s="61" t="s">
        <v>22</v>
      </c>
      <c r="J159" s="61" t="s">
        <v>461</v>
      </c>
      <c r="K159" s="62" t="s">
        <v>586</v>
      </c>
      <c r="L159" s="89" t="s">
        <v>1419</v>
      </c>
      <c r="M159" s="60"/>
      <c r="N159" s="60" t="str">
        <f t="shared" ref="N159:N173" si="6">RIGHT(E159,4)</f>
        <v>2017</v>
      </c>
      <c r="O159" s="60"/>
      <c r="P159" s="60">
        <v>2</v>
      </c>
      <c r="Q159" s="60">
        <v>1</v>
      </c>
      <c r="R159" s="60"/>
      <c r="S159" s="60"/>
      <c r="T159" s="60"/>
      <c r="U159" s="60"/>
      <c r="V159" s="60"/>
      <c r="W159" s="60"/>
      <c r="X159" s="60"/>
      <c r="Y159" s="60"/>
      <c r="Z159" s="60"/>
    </row>
    <row r="160" spans="1:26" ht="225">
      <c r="A160" s="7">
        <v>43</v>
      </c>
      <c r="B160" s="46" t="s">
        <v>1449</v>
      </c>
      <c r="C160" s="7" t="s">
        <v>1450</v>
      </c>
      <c r="D160" s="7" t="s">
        <v>1416</v>
      </c>
      <c r="E160" s="7" t="s">
        <v>28</v>
      </c>
      <c r="F160" s="7" t="s">
        <v>1417</v>
      </c>
      <c r="G160" s="7" t="s">
        <v>625</v>
      </c>
      <c r="H160" s="7" t="s">
        <v>515</v>
      </c>
      <c r="I160" s="61" t="s">
        <v>22</v>
      </c>
      <c r="J160" s="61" t="s">
        <v>461</v>
      </c>
      <c r="K160" s="62" t="s">
        <v>586</v>
      </c>
      <c r="L160" s="60" t="s">
        <v>1419</v>
      </c>
      <c r="M160" s="60"/>
      <c r="N160" s="60" t="str">
        <f t="shared" si="6"/>
        <v>2017</v>
      </c>
      <c r="O160" s="60"/>
      <c r="P160" s="60">
        <v>2</v>
      </c>
      <c r="Q160" s="60">
        <v>1</v>
      </c>
      <c r="R160" s="60"/>
      <c r="S160" s="60"/>
      <c r="T160" s="60"/>
      <c r="U160" s="60"/>
      <c r="V160" s="60"/>
      <c r="W160" s="60"/>
      <c r="X160" s="60"/>
      <c r="Y160" s="60"/>
      <c r="Z160" s="60"/>
    </row>
    <row r="161" spans="1:26" ht="135">
      <c r="A161" s="7">
        <v>41</v>
      </c>
      <c r="B161" s="46" t="s">
        <v>627</v>
      </c>
      <c r="C161" s="7" t="s">
        <v>1452</v>
      </c>
      <c r="D161" s="103" t="s">
        <v>1422</v>
      </c>
      <c r="E161" s="103" t="s">
        <v>104</v>
      </c>
      <c r="F161" s="7" t="s">
        <v>1288</v>
      </c>
      <c r="G161" s="169" t="s">
        <v>1453</v>
      </c>
      <c r="H161" s="7" t="s">
        <v>555</v>
      </c>
      <c r="I161" s="7" t="s">
        <v>1268</v>
      </c>
      <c r="J161" s="7" t="s">
        <v>461</v>
      </c>
      <c r="K161" s="66" t="s">
        <v>586</v>
      </c>
      <c r="L161" s="22" t="s">
        <v>1419</v>
      </c>
      <c r="M161" s="22"/>
      <c r="N161" s="22" t="str">
        <f t="shared" si="6"/>
        <v>2013</v>
      </c>
      <c r="O161" s="22"/>
      <c r="P161" s="60">
        <v>2</v>
      </c>
      <c r="Q161" s="22">
        <v>2</v>
      </c>
      <c r="R161" s="22"/>
      <c r="S161" s="22"/>
      <c r="T161" s="22"/>
      <c r="U161" s="22"/>
      <c r="V161" s="22"/>
      <c r="W161" s="22"/>
      <c r="X161" s="22"/>
      <c r="Y161" s="22"/>
      <c r="Z161" s="22"/>
    </row>
    <row r="162" spans="1:26" ht="135">
      <c r="A162" s="7">
        <v>47</v>
      </c>
      <c r="B162" s="46" t="s">
        <v>627</v>
      </c>
      <c r="C162" s="7" t="s">
        <v>661</v>
      </c>
      <c r="D162" s="103" t="s">
        <v>1422</v>
      </c>
      <c r="E162" s="103" t="s">
        <v>564</v>
      </c>
      <c r="F162" s="7" t="s">
        <v>1288</v>
      </c>
      <c r="G162" s="169" t="s">
        <v>1453</v>
      </c>
      <c r="H162" s="7" t="s">
        <v>555</v>
      </c>
      <c r="I162" s="7" t="s">
        <v>1268</v>
      </c>
      <c r="J162" s="7" t="s">
        <v>461</v>
      </c>
      <c r="K162" s="66" t="s">
        <v>586</v>
      </c>
      <c r="L162" s="22" t="s">
        <v>664</v>
      </c>
      <c r="M162" s="22"/>
      <c r="N162" s="22" t="str">
        <f t="shared" si="6"/>
        <v>2019</v>
      </c>
      <c r="O162" s="22"/>
      <c r="P162" s="60">
        <v>2</v>
      </c>
      <c r="Q162" s="22">
        <v>2</v>
      </c>
      <c r="R162" s="22"/>
      <c r="S162" s="22"/>
      <c r="T162" s="22"/>
      <c r="U162" s="22"/>
      <c r="V162" s="22"/>
      <c r="W162" s="22"/>
      <c r="X162" s="22"/>
      <c r="Y162" s="22"/>
      <c r="Z162" s="22"/>
    </row>
    <row r="163" spans="1:26" ht="60">
      <c r="A163" s="7">
        <v>20</v>
      </c>
      <c r="B163" s="46" t="s">
        <v>581</v>
      </c>
      <c r="C163" s="40" t="s">
        <v>582</v>
      </c>
      <c r="D163" s="7" t="s">
        <v>583</v>
      </c>
      <c r="E163" s="7">
        <v>2013</v>
      </c>
      <c r="F163" s="7" t="s">
        <v>395</v>
      </c>
      <c r="G163" s="7" t="s">
        <v>584</v>
      </c>
      <c r="H163" s="7" t="s">
        <v>585</v>
      </c>
      <c r="I163" s="7" t="s">
        <v>1269</v>
      </c>
      <c r="J163" s="7" t="s">
        <v>461</v>
      </c>
      <c r="K163" s="66" t="s">
        <v>586</v>
      </c>
      <c r="L163" s="60" t="s">
        <v>587</v>
      </c>
      <c r="M163" s="60"/>
      <c r="N163" s="60" t="str">
        <f t="shared" si="6"/>
        <v>2013</v>
      </c>
      <c r="O163" s="60"/>
      <c r="P163" s="60">
        <v>2</v>
      </c>
      <c r="Q163" s="22">
        <v>2</v>
      </c>
      <c r="R163" s="60"/>
      <c r="S163" s="60"/>
      <c r="T163" s="60"/>
      <c r="U163" s="60"/>
      <c r="V163" s="60"/>
      <c r="W163" s="60"/>
      <c r="X163" s="60"/>
      <c r="Y163" s="60"/>
      <c r="Z163" s="60"/>
    </row>
    <row r="164" spans="1:26" ht="60">
      <c r="A164" s="7">
        <v>51</v>
      </c>
      <c r="B164" s="46" t="s">
        <v>588</v>
      </c>
      <c r="C164" s="7" t="s">
        <v>589</v>
      </c>
      <c r="D164" s="7" t="s">
        <v>590</v>
      </c>
      <c r="E164" s="7">
        <v>2023</v>
      </c>
      <c r="F164" s="7" t="s">
        <v>395</v>
      </c>
      <c r="G164" s="7" t="s">
        <v>591</v>
      </c>
      <c r="H164" s="7" t="s">
        <v>585</v>
      </c>
      <c r="I164" s="7" t="s">
        <v>1269</v>
      </c>
      <c r="J164" s="7" t="s">
        <v>461</v>
      </c>
      <c r="K164" s="66" t="s">
        <v>586</v>
      </c>
      <c r="L164" s="60" t="s">
        <v>592</v>
      </c>
      <c r="M164" s="60"/>
      <c r="N164" s="60" t="str">
        <f t="shared" si="6"/>
        <v>2023</v>
      </c>
      <c r="O164" s="60"/>
      <c r="P164" s="60">
        <v>2</v>
      </c>
      <c r="Q164" s="22">
        <v>2</v>
      </c>
      <c r="R164" s="60"/>
      <c r="S164" s="60"/>
      <c r="T164" s="60"/>
      <c r="U164" s="60"/>
      <c r="V164" s="60"/>
      <c r="W164" s="60"/>
      <c r="X164" s="60"/>
      <c r="Y164" s="60"/>
      <c r="Z164" s="60"/>
    </row>
    <row r="165" spans="1:26" ht="45">
      <c r="A165" s="7">
        <v>18</v>
      </c>
      <c r="B165" s="46" t="s">
        <v>1454</v>
      </c>
      <c r="C165" s="7" t="s">
        <v>1455</v>
      </c>
      <c r="D165" s="7" t="s">
        <v>1456</v>
      </c>
      <c r="E165" s="7">
        <v>2012</v>
      </c>
      <c r="F165" s="7" t="s">
        <v>1288</v>
      </c>
      <c r="G165" s="7" t="s">
        <v>601</v>
      </c>
      <c r="H165" s="7" t="s">
        <v>1457</v>
      </c>
      <c r="I165" s="7" t="s">
        <v>172</v>
      </c>
      <c r="J165" s="7" t="s">
        <v>461</v>
      </c>
      <c r="K165" s="66" t="s">
        <v>586</v>
      </c>
      <c r="L165" s="60" t="s">
        <v>587</v>
      </c>
      <c r="M165" s="60"/>
      <c r="N165" s="60" t="str">
        <f t="shared" si="6"/>
        <v>2012</v>
      </c>
      <c r="O165" s="60"/>
      <c r="P165" s="60">
        <v>2</v>
      </c>
      <c r="Q165" s="22">
        <v>2</v>
      </c>
      <c r="R165" s="60"/>
      <c r="S165" s="60"/>
      <c r="T165" s="60"/>
      <c r="U165" s="60"/>
      <c r="V165" s="60"/>
      <c r="W165" s="60"/>
      <c r="X165" s="60"/>
      <c r="Y165" s="60"/>
      <c r="Z165" s="60"/>
    </row>
    <row r="166" spans="1:26" ht="30">
      <c r="A166" s="7">
        <v>6</v>
      </c>
      <c r="B166" s="46" t="s">
        <v>1690</v>
      </c>
      <c r="C166" s="7" t="s">
        <v>1691</v>
      </c>
      <c r="D166" s="7" t="s">
        <v>1410</v>
      </c>
      <c r="E166" s="7" t="s">
        <v>194</v>
      </c>
      <c r="F166" s="7" t="s">
        <v>1692</v>
      </c>
      <c r="G166" s="7" t="s">
        <v>1693</v>
      </c>
      <c r="H166" s="7" t="s">
        <v>1525</v>
      </c>
      <c r="I166" s="7" t="s">
        <v>189</v>
      </c>
      <c r="J166" s="7" t="s">
        <v>461</v>
      </c>
      <c r="K166" s="66" t="s">
        <v>586</v>
      </c>
      <c r="L166" s="60" t="s">
        <v>1476</v>
      </c>
      <c r="M166" s="60"/>
      <c r="N166" s="60" t="str">
        <f t="shared" si="6"/>
        <v>2014</v>
      </c>
      <c r="O166" s="60"/>
      <c r="P166" s="60">
        <v>2</v>
      </c>
      <c r="Q166" s="22">
        <v>2</v>
      </c>
      <c r="R166" s="60"/>
      <c r="S166" s="60"/>
      <c r="T166" s="60"/>
      <c r="U166" s="60"/>
      <c r="V166" s="60"/>
      <c r="W166" s="60"/>
      <c r="X166" s="60"/>
      <c r="Y166" s="60"/>
      <c r="Z166" s="60"/>
    </row>
    <row r="167" spans="1:26" ht="30">
      <c r="A167" s="7">
        <v>19</v>
      </c>
      <c r="B167" s="46" t="s">
        <v>1458</v>
      </c>
      <c r="C167" s="7" t="s">
        <v>1459</v>
      </c>
      <c r="D167" s="7" t="s">
        <v>594</v>
      </c>
      <c r="E167" s="7" t="s">
        <v>1072</v>
      </c>
      <c r="F167" s="7" t="s">
        <v>1353</v>
      </c>
      <c r="G167" s="7"/>
      <c r="H167" s="7"/>
      <c r="I167" s="7" t="s">
        <v>1332</v>
      </c>
      <c r="J167" s="7" t="s">
        <v>461</v>
      </c>
      <c r="K167" s="66" t="s">
        <v>586</v>
      </c>
      <c r="L167" s="60" t="s">
        <v>587</v>
      </c>
      <c r="M167" s="60"/>
      <c r="N167" s="60" t="str">
        <f t="shared" si="6"/>
        <v>2012</v>
      </c>
      <c r="O167" s="60"/>
      <c r="P167" s="60">
        <v>2</v>
      </c>
      <c r="Q167" s="22">
        <v>2</v>
      </c>
      <c r="R167" s="60"/>
      <c r="S167" s="60"/>
      <c r="T167" s="60"/>
      <c r="U167" s="60"/>
      <c r="V167" s="60"/>
      <c r="W167" s="60"/>
      <c r="X167" s="60"/>
      <c r="Y167" s="60"/>
      <c r="Z167" s="60"/>
    </row>
    <row r="168" spans="1:26" ht="30">
      <c r="A168" s="7">
        <v>35</v>
      </c>
      <c r="B168" s="46" t="s">
        <v>593</v>
      </c>
      <c r="C168" s="7">
        <v>6510</v>
      </c>
      <c r="D168" s="7" t="s">
        <v>594</v>
      </c>
      <c r="E168" s="7" t="s">
        <v>129</v>
      </c>
      <c r="F168" s="7" t="s">
        <v>75</v>
      </c>
      <c r="G168" s="7" t="s">
        <v>595</v>
      </c>
      <c r="H168" s="7" t="s">
        <v>596</v>
      </c>
      <c r="I168" s="7" t="s">
        <v>1332</v>
      </c>
      <c r="J168" s="7" t="s">
        <v>461</v>
      </c>
      <c r="K168" s="66" t="s">
        <v>586</v>
      </c>
      <c r="L168" s="60" t="s">
        <v>597</v>
      </c>
      <c r="M168" s="60"/>
      <c r="N168" s="60" t="str">
        <f t="shared" si="6"/>
        <v>2021</v>
      </c>
      <c r="O168" s="60"/>
      <c r="P168" s="60">
        <v>2</v>
      </c>
      <c r="Q168" s="22">
        <v>2</v>
      </c>
      <c r="R168" s="60"/>
      <c r="S168" s="60"/>
      <c r="T168" s="60"/>
      <c r="U168" s="60"/>
      <c r="V168" s="60"/>
      <c r="W168" s="60"/>
      <c r="X168" s="60"/>
      <c r="Y168" s="60"/>
      <c r="Z168" s="60"/>
    </row>
    <row r="169" spans="1:26" ht="60">
      <c r="A169" s="1">
        <v>5</v>
      </c>
      <c r="B169" s="57" t="s">
        <v>1460</v>
      </c>
      <c r="C169" s="1" t="s">
        <v>1461</v>
      </c>
      <c r="D169" s="1" t="s">
        <v>973</v>
      </c>
      <c r="E169" s="1" t="s">
        <v>186</v>
      </c>
      <c r="F169" s="1" t="s">
        <v>1426</v>
      </c>
      <c r="G169" s="1" t="s">
        <v>607</v>
      </c>
      <c r="H169" s="1" t="s">
        <v>608</v>
      </c>
      <c r="I169" s="1" t="s">
        <v>1337</v>
      </c>
      <c r="J169" s="1" t="s">
        <v>461</v>
      </c>
      <c r="K169" s="67" t="s">
        <v>586</v>
      </c>
      <c r="L169" s="22" t="s">
        <v>975</v>
      </c>
      <c r="M169" s="22"/>
      <c r="N169" s="22" t="str">
        <f t="shared" si="6"/>
        <v>2015</v>
      </c>
      <c r="O169" s="22"/>
      <c r="P169" s="60">
        <v>2</v>
      </c>
      <c r="Q169" s="60">
        <v>3</v>
      </c>
      <c r="R169" s="22"/>
      <c r="S169" s="22"/>
      <c r="T169" s="22"/>
      <c r="U169" s="22"/>
      <c r="V169" s="22"/>
      <c r="W169" s="22"/>
      <c r="X169" s="22"/>
      <c r="Y169" s="22"/>
      <c r="Z169" s="22"/>
    </row>
    <row r="170" spans="1:26" ht="30">
      <c r="A170" s="1">
        <v>36</v>
      </c>
      <c r="B170" s="57" t="s">
        <v>604</v>
      </c>
      <c r="C170" s="1" t="s">
        <v>605</v>
      </c>
      <c r="D170" s="1" t="s">
        <v>606</v>
      </c>
      <c r="E170" s="1" t="s">
        <v>129</v>
      </c>
      <c r="F170" s="1" t="s">
        <v>75</v>
      </c>
      <c r="G170" s="1" t="s">
        <v>607</v>
      </c>
      <c r="H170" s="1" t="s">
        <v>608</v>
      </c>
      <c r="I170" s="1" t="s">
        <v>1337</v>
      </c>
      <c r="J170" s="1" t="s">
        <v>461</v>
      </c>
      <c r="K170" s="67" t="s">
        <v>586</v>
      </c>
      <c r="L170" s="22" t="s">
        <v>597</v>
      </c>
      <c r="M170" s="22"/>
      <c r="N170" s="22" t="str">
        <f t="shared" si="6"/>
        <v>2021</v>
      </c>
      <c r="O170" s="22"/>
      <c r="P170" s="60">
        <v>2</v>
      </c>
      <c r="Q170" s="60">
        <v>3</v>
      </c>
      <c r="R170" s="22"/>
      <c r="S170" s="22"/>
      <c r="T170" s="22"/>
      <c r="U170" s="22"/>
      <c r="V170" s="22"/>
      <c r="W170" s="22"/>
      <c r="X170" s="22"/>
      <c r="Y170" s="22"/>
      <c r="Z170" s="22"/>
    </row>
    <row r="171" spans="1:26" ht="105">
      <c r="A171" s="7">
        <v>29</v>
      </c>
      <c r="B171" s="46" t="s">
        <v>1462</v>
      </c>
      <c r="C171" s="7" t="s">
        <v>605</v>
      </c>
      <c r="D171" s="7" t="s">
        <v>633</v>
      </c>
      <c r="E171" s="7" t="s">
        <v>1463</v>
      </c>
      <c r="F171" s="58" t="s">
        <v>1288</v>
      </c>
      <c r="G171" s="7" t="s">
        <v>635</v>
      </c>
      <c r="H171" s="169" t="s">
        <v>636</v>
      </c>
      <c r="I171" s="7" t="s">
        <v>1275</v>
      </c>
      <c r="J171" s="169" t="s">
        <v>461</v>
      </c>
      <c r="K171" s="170" t="s">
        <v>586</v>
      </c>
      <c r="L171" s="89" t="s">
        <v>597</v>
      </c>
      <c r="M171" s="60"/>
      <c r="N171" s="60" t="str">
        <f t="shared" si="6"/>
        <v>2018</v>
      </c>
      <c r="O171" s="60"/>
      <c r="P171" s="60">
        <v>2</v>
      </c>
      <c r="Q171" s="60">
        <v>3</v>
      </c>
      <c r="R171" s="60"/>
      <c r="S171" s="60"/>
      <c r="T171" s="60"/>
      <c r="U171" s="60"/>
      <c r="V171" s="60"/>
      <c r="W171" s="60"/>
      <c r="X171" s="60"/>
      <c r="Y171" s="60"/>
      <c r="Z171" s="60"/>
    </row>
    <row r="172" spans="1:26" ht="105">
      <c r="A172" s="7">
        <v>31</v>
      </c>
      <c r="B172" s="46" t="s">
        <v>1464</v>
      </c>
      <c r="C172" s="7" t="s">
        <v>605</v>
      </c>
      <c r="D172" s="7" t="s">
        <v>633</v>
      </c>
      <c r="E172" s="7">
        <v>2019</v>
      </c>
      <c r="F172" s="58" t="s">
        <v>1288</v>
      </c>
      <c r="G172" s="7" t="s">
        <v>635</v>
      </c>
      <c r="H172" s="169" t="s">
        <v>636</v>
      </c>
      <c r="I172" s="7" t="s">
        <v>1275</v>
      </c>
      <c r="J172" s="169" t="s">
        <v>461</v>
      </c>
      <c r="K172" s="170" t="s">
        <v>586</v>
      </c>
      <c r="L172" s="60" t="s">
        <v>597</v>
      </c>
      <c r="M172" s="60"/>
      <c r="N172" s="60" t="str">
        <f t="shared" si="6"/>
        <v>2019</v>
      </c>
      <c r="O172" s="60"/>
      <c r="P172" s="60">
        <v>2</v>
      </c>
      <c r="Q172" s="60">
        <v>3</v>
      </c>
      <c r="R172" s="60"/>
      <c r="S172" s="60"/>
      <c r="T172" s="60"/>
      <c r="U172" s="60"/>
      <c r="V172" s="60"/>
      <c r="W172" s="60"/>
      <c r="X172" s="60"/>
      <c r="Y172" s="60"/>
      <c r="Z172" s="60"/>
    </row>
    <row r="173" spans="1:26" ht="105">
      <c r="A173" s="7">
        <v>37</v>
      </c>
      <c r="B173" s="46" t="s">
        <v>632</v>
      </c>
      <c r="C173" s="7" t="s">
        <v>605</v>
      </c>
      <c r="D173" s="7" t="s">
        <v>633</v>
      </c>
      <c r="E173" s="7">
        <v>2021</v>
      </c>
      <c r="F173" s="58" t="s">
        <v>634</v>
      </c>
      <c r="G173" s="7" t="s">
        <v>635</v>
      </c>
      <c r="H173" s="169" t="s">
        <v>636</v>
      </c>
      <c r="I173" s="7" t="s">
        <v>1275</v>
      </c>
      <c r="J173" s="169" t="s">
        <v>461</v>
      </c>
      <c r="K173" s="170" t="s">
        <v>586</v>
      </c>
      <c r="L173" s="89" t="s">
        <v>597</v>
      </c>
      <c r="M173" s="60"/>
      <c r="N173" s="60" t="str">
        <f t="shared" si="6"/>
        <v>2021</v>
      </c>
      <c r="O173" s="60"/>
      <c r="P173" s="60">
        <v>2</v>
      </c>
      <c r="Q173" s="60">
        <v>3</v>
      </c>
      <c r="R173" s="60"/>
      <c r="S173" s="60"/>
      <c r="T173" s="60"/>
      <c r="U173" s="60"/>
      <c r="V173" s="60"/>
      <c r="W173" s="60"/>
      <c r="X173" s="60"/>
      <c r="Y173" s="60"/>
      <c r="Z173" s="60"/>
    </row>
    <row r="174" spans="1:26" ht="60">
      <c r="A174" s="7">
        <v>21</v>
      </c>
      <c r="B174" s="46" t="s">
        <v>1465</v>
      </c>
      <c r="C174" s="7" t="s">
        <v>1466</v>
      </c>
      <c r="D174" s="7" t="s">
        <v>1467</v>
      </c>
      <c r="E174" s="7" t="s">
        <v>1468</v>
      </c>
      <c r="F174" s="7" t="s">
        <v>1288</v>
      </c>
      <c r="G174" s="7" t="s">
        <v>1469</v>
      </c>
      <c r="H174" s="7" t="s">
        <v>965</v>
      </c>
      <c r="I174" s="7" t="s">
        <v>1342</v>
      </c>
      <c r="J174" s="7" t="s">
        <v>461</v>
      </c>
      <c r="K174" s="66" t="s">
        <v>586</v>
      </c>
      <c r="L174" s="60" t="s">
        <v>597</v>
      </c>
      <c r="M174" s="60"/>
      <c r="N174" s="60">
        <v>2021</v>
      </c>
      <c r="O174" s="60"/>
      <c r="P174" s="60">
        <v>2</v>
      </c>
      <c r="Q174" s="60">
        <v>3</v>
      </c>
      <c r="R174" s="60"/>
      <c r="S174" s="60"/>
      <c r="T174" s="60"/>
      <c r="U174" s="60"/>
      <c r="V174" s="60"/>
      <c r="W174" s="60"/>
      <c r="X174" s="60"/>
      <c r="Y174" s="60"/>
      <c r="Z174" s="60"/>
    </row>
    <row r="175" spans="1:26" ht="60">
      <c r="A175" s="7">
        <v>40</v>
      </c>
      <c r="B175" s="46" t="s">
        <v>1465</v>
      </c>
      <c r="C175" s="7" t="s">
        <v>1470</v>
      </c>
      <c r="D175" s="7" t="s">
        <v>1471</v>
      </c>
      <c r="E175" s="7" t="s">
        <v>1472</v>
      </c>
      <c r="F175" s="7" t="s">
        <v>1288</v>
      </c>
      <c r="G175" s="7" t="s">
        <v>1469</v>
      </c>
      <c r="H175" s="7" t="s">
        <v>965</v>
      </c>
      <c r="I175" s="7" t="s">
        <v>1342</v>
      </c>
      <c r="J175" s="7" t="s">
        <v>461</v>
      </c>
      <c r="K175" s="66" t="s">
        <v>586</v>
      </c>
      <c r="L175" s="60" t="s">
        <v>1419</v>
      </c>
      <c r="M175" s="60"/>
      <c r="N175" s="60">
        <v>2010</v>
      </c>
      <c r="O175" s="60"/>
      <c r="P175" s="60">
        <v>2</v>
      </c>
      <c r="Q175" s="60">
        <v>3</v>
      </c>
      <c r="R175" s="60"/>
      <c r="S175" s="60"/>
      <c r="T175" s="60"/>
      <c r="U175" s="60"/>
      <c r="V175" s="60"/>
      <c r="W175" s="60"/>
      <c r="X175" s="60"/>
      <c r="Y175" s="60"/>
      <c r="Z175" s="60"/>
    </row>
    <row r="176" spans="1:26" ht="120">
      <c r="A176" s="7">
        <v>26</v>
      </c>
      <c r="B176" s="46" t="s">
        <v>609</v>
      </c>
      <c r="C176" s="7" t="s">
        <v>605</v>
      </c>
      <c r="D176" s="7" t="s">
        <v>610</v>
      </c>
      <c r="E176" s="7" t="s">
        <v>232</v>
      </c>
      <c r="F176" s="7" t="s">
        <v>320</v>
      </c>
      <c r="G176" s="7" t="s">
        <v>611</v>
      </c>
      <c r="H176" s="7" t="s">
        <v>577</v>
      </c>
      <c r="I176" s="7" t="s">
        <v>1343</v>
      </c>
      <c r="J176" s="7" t="s">
        <v>461</v>
      </c>
      <c r="K176" s="66" t="s">
        <v>586</v>
      </c>
      <c r="L176" s="60" t="s">
        <v>597</v>
      </c>
      <c r="M176" s="60"/>
      <c r="N176" s="60" t="str">
        <f t="shared" ref="N176:N209" si="7">RIGHT(E176,4)</f>
        <v>2017</v>
      </c>
      <c r="O176" s="60"/>
      <c r="P176" s="60">
        <v>2</v>
      </c>
      <c r="Q176" s="60">
        <v>3</v>
      </c>
      <c r="R176" s="60"/>
      <c r="S176" s="60"/>
      <c r="T176" s="60"/>
      <c r="U176" s="60"/>
      <c r="V176" s="60"/>
      <c r="W176" s="60"/>
      <c r="X176" s="60"/>
      <c r="Y176" s="60"/>
      <c r="Z176" s="60"/>
    </row>
    <row r="177" spans="1:26" ht="120">
      <c r="A177" s="7">
        <v>28</v>
      </c>
      <c r="B177" s="46" t="s">
        <v>612</v>
      </c>
      <c r="C177" s="7" t="s">
        <v>605</v>
      </c>
      <c r="D177" s="7" t="s">
        <v>610</v>
      </c>
      <c r="E177" s="7" t="s">
        <v>613</v>
      </c>
      <c r="F177" s="7" t="s">
        <v>320</v>
      </c>
      <c r="G177" s="7" t="s">
        <v>611</v>
      </c>
      <c r="H177" s="7" t="s">
        <v>577</v>
      </c>
      <c r="I177" s="7" t="s">
        <v>1343</v>
      </c>
      <c r="J177" s="7" t="s">
        <v>461</v>
      </c>
      <c r="K177" s="66" t="s">
        <v>586</v>
      </c>
      <c r="L177" s="60" t="s">
        <v>597</v>
      </c>
      <c r="M177" s="60"/>
      <c r="N177" s="60" t="str">
        <f t="shared" si="7"/>
        <v>2018</v>
      </c>
      <c r="O177" s="60"/>
      <c r="P177" s="60">
        <v>2</v>
      </c>
      <c r="Q177" s="60">
        <v>3</v>
      </c>
      <c r="R177" s="60"/>
      <c r="S177" s="60"/>
      <c r="T177" s="60"/>
      <c r="U177" s="60"/>
      <c r="V177" s="60"/>
      <c r="W177" s="60"/>
      <c r="X177" s="60"/>
      <c r="Y177" s="60"/>
      <c r="Z177" s="60"/>
    </row>
    <row r="178" spans="1:26" ht="60">
      <c r="A178" s="7">
        <v>24</v>
      </c>
      <c r="B178" s="46" t="s">
        <v>614</v>
      </c>
      <c r="C178" s="7" t="s">
        <v>615</v>
      </c>
      <c r="D178" s="7" t="s">
        <v>616</v>
      </c>
      <c r="E178" s="7" t="s">
        <v>245</v>
      </c>
      <c r="F178" s="7" t="s">
        <v>75</v>
      </c>
      <c r="G178" s="7" t="s">
        <v>611</v>
      </c>
      <c r="H178" s="7" t="s">
        <v>478</v>
      </c>
      <c r="I178" s="7" t="s">
        <v>1354</v>
      </c>
      <c r="J178" s="7" t="s">
        <v>461</v>
      </c>
      <c r="K178" s="66" t="s">
        <v>586</v>
      </c>
      <c r="L178" s="89" t="s">
        <v>597</v>
      </c>
      <c r="M178" s="60"/>
      <c r="N178" s="60" t="str">
        <f t="shared" si="7"/>
        <v>2017</v>
      </c>
      <c r="O178" s="60"/>
      <c r="P178" s="60">
        <v>2</v>
      </c>
      <c r="Q178" s="60">
        <v>3</v>
      </c>
      <c r="R178" s="60"/>
      <c r="S178" s="60"/>
      <c r="T178" s="60"/>
      <c r="U178" s="60"/>
      <c r="V178" s="60"/>
      <c r="W178" s="60"/>
      <c r="X178" s="60"/>
      <c r="Y178" s="60"/>
      <c r="Z178" s="60"/>
    </row>
    <row r="179" spans="1:26" ht="60">
      <c r="A179" s="7">
        <v>25</v>
      </c>
      <c r="B179" s="46" t="s">
        <v>614</v>
      </c>
      <c r="C179" s="7" t="s">
        <v>615</v>
      </c>
      <c r="D179" s="7" t="s">
        <v>616</v>
      </c>
      <c r="E179" s="7" t="s">
        <v>245</v>
      </c>
      <c r="F179" s="7" t="s">
        <v>75</v>
      </c>
      <c r="G179" s="7" t="s">
        <v>611</v>
      </c>
      <c r="H179" s="7" t="s">
        <v>478</v>
      </c>
      <c r="I179" s="7" t="s">
        <v>1354</v>
      </c>
      <c r="J179" s="7" t="s">
        <v>461</v>
      </c>
      <c r="K179" s="66" t="s">
        <v>586</v>
      </c>
      <c r="L179" s="60" t="s">
        <v>597</v>
      </c>
      <c r="M179" s="60"/>
      <c r="N179" s="60" t="str">
        <f t="shared" si="7"/>
        <v>2017</v>
      </c>
      <c r="O179" s="60"/>
      <c r="P179" s="60">
        <v>2</v>
      </c>
      <c r="Q179" s="60">
        <v>3</v>
      </c>
      <c r="R179" s="60"/>
      <c r="S179" s="60"/>
      <c r="T179" s="60"/>
      <c r="U179" s="60"/>
      <c r="V179" s="60"/>
      <c r="W179" s="60"/>
      <c r="X179" s="60"/>
      <c r="Y179" s="60"/>
      <c r="Z179" s="60"/>
    </row>
    <row r="180" spans="1:26" ht="60">
      <c r="A180" s="7">
        <v>32</v>
      </c>
      <c r="B180" s="46" t="s">
        <v>614</v>
      </c>
      <c r="C180" s="7" t="s">
        <v>615</v>
      </c>
      <c r="D180" s="7" t="s">
        <v>616</v>
      </c>
      <c r="E180" s="7" t="s">
        <v>617</v>
      </c>
      <c r="F180" s="7" t="s">
        <v>75</v>
      </c>
      <c r="G180" s="7" t="s">
        <v>611</v>
      </c>
      <c r="H180" s="7" t="s">
        <v>478</v>
      </c>
      <c r="I180" s="7" t="s">
        <v>1354</v>
      </c>
      <c r="J180" s="7" t="s">
        <v>461</v>
      </c>
      <c r="K180" s="66" t="s">
        <v>586</v>
      </c>
      <c r="L180" s="89" t="s">
        <v>597</v>
      </c>
      <c r="M180" s="60"/>
      <c r="N180" s="60" t="str">
        <f t="shared" si="7"/>
        <v>2020</v>
      </c>
      <c r="O180" s="60"/>
      <c r="P180" s="60">
        <v>2</v>
      </c>
      <c r="Q180" s="60">
        <v>3</v>
      </c>
      <c r="R180" s="60"/>
      <c r="S180" s="60"/>
      <c r="T180" s="60"/>
      <c r="U180" s="60"/>
      <c r="V180" s="60"/>
      <c r="W180" s="60"/>
      <c r="X180" s="60"/>
      <c r="Y180" s="60"/>
      <c r="Z180" s="60"/>
    </row>
    <row r="181" spans="1:26" ht="30">
      <c r="A181" s="7">
        <v>22</v>
      </c>
      <c r="B181" s="46" t="s">
        <v>618</v>
      </c>
      <c r="C181" s="7" t="s">
        <v>605</v>
      </c>
      <c r="D181" s="7" t="s">
        <v>619</v>
      </c>
      <c r="E181" s="7" t="s">
        <v>420</v>
      </c>
      <c r="F181" s="7" t="s">
        <v>246</v>
      </c>
      <c r="G181" s="7" t="s">
        <v>601</v>
      </c>
      <c r="H181" s="7" t="s">
        <v>620</v>
      </c>
      <c r="I181" s="7" t="s">
        <v>1360</v>
      </c>
      <c r="J181" s="7" t="s">
        <v>461</v>
      </c>
      <c r="K181" s="66" t="s">
        <v>586</v>
      </c>
      <c r="L181" s="60" t="s">
        <v>597</v>
      </c>
      <c r="M181" s="60"/>
      <c r="N181" s="60" t="str">
        <f t="shared" si="7"/>
        <v>2016</v>
      </c>
      <c r="O181" s="60"/>
      <c r="P181" s="60">
        <v>2</v>
      </c>
      <c r="Q181" s="60">
        <v>3</v>
      </c>
      <c r="R181" s="60"/>
      <c r="S181" s="60"/>
      <c r="T181" s="60"/>
      <c r="U181" s="60"/>
      <c r="V181" s="60"/>
      <c r="W181" s="60"/>
      <c r="X181" s="60"/>
      <c r="Y181" s="60"/>
      <c r="Z181" s="60"/>
    </row>
    <row r="182" spans="1:26" ht="45">
      <c r="A182" s="7">
        <v>30</v>
      </c>
      <c r="B182" s="46" t="s">
        <v>609</v>
      </c>
      <c r="C182" s="7" t="s">
        <v>605</v>
      </c>
      <c r="D182" s="7" t="s">
        <v>619</v>
      </c>
      <c r="E182" s="7" t="s">
        <v>200</v>
      </c>
      <c r="F182" s="7" t="s">
        <v>75</v>
      </c>
      <c r="G182" s="7" t="s">
        <v>601</v>
      </c>
      <c r="H182" s="7" t="s">
        <v>621</v>
      </c>
      <c r="I182" s="7" t="s">
        <v>1360</v>
      </c>
      <c r="J182" s="7" t="s">
        <v>461</v>
      </c>
      <c r="K182" s="66" t="s">
        <v>586</v>
      </c>
      <c r="L182" s="60" t="s">
        <v>597</v>
      </c>
      <c r="M182" s="60"/>
      <c r="N182" s="60" t="str">
        <f t="shared" si="7"/>
        <v>2018</v>
      </c>
      <c r="O182" s="60"/>
      <c r="P182" s="60">
        <v>2</v>
      </c>
      <c r="Q182" s="60">
        <v>3</v>
      </c>
      <c r="R182" s="60"/>
      <c r="S182" s="60"/>
      <c r="T182" s="60"/>
      <c r="U182" s="60"/>
      <c r="V182" s="60"/>
      <c r="W182" s="60"/>
      <c r="X182" s="60"/>
      <c r="Y182" s="60"/>
      <c r="Z182" s="60"/>
    </row>
    <row r="183" spans="1:26" ht="30">
      <c r="A183" s="7">
        <v>38</v>
      </c>
      <c r="B183" s="46" t="s">
        <v>604</v>
      </c>
      <c r="C183" s="7" t="s">
        <v>605</v>
      </c>
      <c r="D183" s="7" t="s">
        <v>619</v>
      </c>
      <c r="E183" s="7" t="s">
        <v>622</v>
      </c>
      <c r="F183" s="7" t="s">
        <v>75</v>
      </c>
      <c r="G183" s="7" t="s">
        <v>601</v>
      </c>
      <c r="H183" s="7" t="s">
        <v>543</v>
      </c>
      <c r="I183" s="7" t="s">
        <v>1360</v>
      </c>
      <c r="J183" s="7" t="s">
        <v>461</v>
      </c>
      <c r="K183" s="66" t="s">
        <v>586</v>
      </c>
      <c r="L183" s="60" t="s">
        <v>597</v>
      </c>
      <c r="M183" s="60"/>
      <c r="N183" s="60" t="str">
        <f t="shared" si="7"/>
        <v>2021</v>
      </c>
      <c r="O183" s="60"/>
      <c r="P183" s="60">
        <v>2</v>
      </c>
      <c r="Q183" s="60">
        <v>3</v>
      </c>
      <c r="R183" s="60"/>
      <c r="S183" s="60"/>
      <c r="T183" s="60"/>
      <c r="U183" s="60"/>
      <c r="V183" s="60"/>
      <c r="W183" s="60"/>
      <c r="X183" s="60"/>
      <c r="Y183" s="60"/>
      <c r="Z183" s="60"/>
    </row>
    <row r="184" spans="1:26" ht="60">
      <c r="A184" s="7">
        <v>7</v>
      </c>
      <c r="B184" s="46" t="s">
        <v>1473</v>
      </c>
      <c r="C184" s="7" t="s">
        <v>1474</v>
      </c>
      <c r="D184" s="7" t="s">
        <v>1475</v>
      </c>
      <c r="E184" s="103">
        <v>2016</v>
      </c>
      <c r="F184" s="7" t="s">
        <v>1411</v>
      </c>
      <c r="G184" s="7" t="s">
        <v>601</v>
      </c>
      <c r="H184" s="7" t="s">
        <v>571</v>
      </c>
      <c r="I184" s="7" t="s">
        <v>1282</v>
      </c>
      <c r="J184" s="7" t="s">
        <v>461</v>
      </c>
      <c r="K184" s="66" t="s">
        <v>586</v>
      </c>
      <c r="L184" s="60" t="s">
        <v>1476</v>
      </c>
      <c r="M184" s="60"/>
      <c r="N184" s="60" t="str">
        <f t="shared" si="7"/>
        <v>2016</v>
      </c>
      <c r="O184" s="60"/>
      <c r="P184" s="60">
        <v>2</v>
      </c>
      <c r="Q184" s="60">
        <v>3</v>
      </c>
      <c r="R184" s="60"/>
      <c r="S184" s="60"/>
      <c r="T184" s="60"/>
      <c r="U184" s="60"/>
      <c r="V184" s="60"/>
      <c r="W184" s="60"/>
      <c r="X184" s="60"/>
      <c r="Y184" s="60"/>
      <c r="Z184" s="60"/>
    </row>
    <row r="185" spans="1:26" ht="60">
      <c r="A185" s="7">
        <v>8</v>
      </c>
      <c r="B185" s="46" t="s">
        <v>1477</v>
      </c>
      <c r="C185" s="7" t="s">
        <v>1474</v>
      </c>
      <c r="D185" s="7" t="s">
        <v>1475</v>
      </c>
      <c r="E185" s="103">
        <v>2017</v>
      </c>
      <c r="F185" s="7" t="s">
        <v>1478</v>
      </c>
      <c r="G185" s="7" t="s">
        <v>601</v>
      </c>
      <c r="H185" s="7" t="s">
        <v>571</v>
      </c>
      <c r="I185" s="7" t="s">
        <v>1282</v>
      </c>
      <c r="J185" s="7" t="s">
        <v>461</v>
      </c>
      <c r="K185" s="66" t="s">
        <v>586</v>
      </c>
      <c r="L185" s="60" t="s">
        <v>1476</v>
      </c>
      <c r="M185" s="60"/>
      <c r="N185" s="60" t="str">
        <f t="shared" si="7"/>
        <v>2017</v>
      </c>
      <c r="O185" s="60"/>
      <c r="P185" s="60">
        <v>2</v>
      </c>
      <c r="Q185" s="60">
        <v>3</v>
      </c>
      <c r="R185" s="60"/>
      <c r="S185" s="60"/>
      <c r="T185" s="60"/>
      <c r="U185" s="60"/>
      <c r="V185" s="60"/>
      <c r="W185" s="60"/>
      <c r="X185" s="60"/>
      <c r="Y185" s="60"/>
      <c r="Z185" s="60"/>
    </row>
    <row r="186" spans="1:26" ht="60">
      <c r="A186" s="7">
        <v>1</v>
      </c>
      <c r="B186" s="46" t="s">
        <v>1479</v>
      </c>
      <c r="C186" s="7" t="s">
        <v>1480</v>
      </c>
      <c r="D186" s="7" t="s">
        <v>326</v>
      </c>
      <c r="E186" s="7" t="s">
        <v>420</v>
      </c>
      <c r="F186" s="7" t="s">
        <v>1288</v>
      </c>
      <c r="G186" s="7" t="s">
        <v>625</v>
      </c>
      <c r="H186" s="7" t="s">
        <v>489</v>
      </c>
      <c r="I186" s="7" t="s">
        <v>1283</v>
      </c>
      <c r="J186" s="7" t="s">
        <v>461</v>
      </c>
      <c r="K186" s="66" t="s">
        <v>586</v>
      </c>
      <c r="L186" s="60" t="s">
        <v>1481</v>
      </c>
      <c r="M186" s="60"/>
      <c r="N186" s="60" t="str">
        <f t="shared" si="7"/>
        <v>2016</v>
      </c>
      <c r="O186" s="60"/>
      <c r="P186" s="60">
        <v>2</v>
      </c>
      <c r="Q186" s="60">
        <v>3</v>
      </c>
      <c r="R186" s="60"/>
      <c r="S186" s="60"/>
      <c r="T186" s="60"/>
      <c r="U186" s="60"/>
      <c r="V186" s="60"/>
      <c r="W186" s="60"/>
      <c r="X186" s="60"/>
      <c r="Y186" s="60"/>
      <c r="Z186" s="60"/>
    </row>
    <row r="187" spans="1:26" ht="30">
      <c r="A187" s="7">
        <v>2</v>
      </c>
      <c r="B187" s="104" t="s">
        <v>580</v>
      </c>
      <c r="C187" s="105" t="s">
        <v>623</v>
      </c>
      <c r="D187" s="47" t="s">
        <v>624</v>
      </c>
      <c r="E187" s="7" t="s">
        <v>487</v>
      </c>
      <c r="F187" s="7" t="s">
        <v>267</v>
      </c>
      <c r="G187" s="7" t="s">
        <v>625</v>
      </c>
      <c r="H187" s="7" t="s">
        <v>489</v>
      </c>
      <c r="I187" s="7" t="s">
        <v>1283</v>
      </c>
      <c r="J187" s="7" t="s">
        <v>461</v>
      </c>
      <c r="K187" s="66" t="s">
        <v>586</v>
      </c>
      <c r="L187" s="60" t="s">
        <v>626</v>
      </c>
      <c r="M187" s="60"/>
      <c r="N187" s="60" t="str">
        <f t="shared" si="7"/>
        <v>2022</v>
      </c>
      <c r="O187" s="60"/>
      <c r="P187" s="60">
        <v>2</v>
      </c>
      <c r="Q187" s="60">
        <v>3</v>
      </c>
      <c r="R187" s="60"/>
      <c r="S187" s="60"/>
      <c r="T187" s="60"/>
      <c r="U187" s="60"/>
      <c r="V187" s="60"/>
      <c r="W187" s="60"/>
      <c r="X187" s="60"/>
      <c r="Y187" s="60"/>
      <c r="Z187" s="60"/>
    </row>
    <row r="188" spans="1:26" ht="30">
      <c r="A188" s="7">
        <v>34</v>
      </c>
      <c r="B188" s="46" t="s">
        <v>580</v>
      </c>
      <c r="C188" s="7" t="s">
        <v>605</v>
      </c>
      <c r="D188" s="7" t="s">
        <v>326</v>
      </c>
      <c r="E188" s="7" t="s">
        <v>129</v>
      </c>
      <c r="F188" s="7" t="s">
        <v>267</v>
      </c>
      <c r="G188" s="7" t="s">
        <v>625</v>
      </c>
      <c r="H188" s="7" t="s">
        <v>489</v>
      </c>
      <c r="I188" s="7" t="s">
        <v>1283</v>
      </c>
      <c r="J188" s="7" t="s">
        <v>461</v>
      </c>
      <c r="K188" s="66" t="s">
        <v>586</v>
      </c>
      <c r="L188" s="60" t="s">
        <v>597</v>
      </c>
      <c r="M188" s="60"/>
      <c r="N188" s="60" t="str">
        <f t="shared" si="7"/>
        <v>2021</v>
      </c>
      <c r="O188" s="60"/>
      <c r="P188" s="60">
        <v>2</v>
      </c>
      <c r="Q188" s="60">
        <v>3</v>
      </c>
      <c r="R188" s="60"/>
      <c r="S188" s="60"/>
      <c r="T188" s="60"/>
      <c r="U188" s="60"/>
      <c r="V188" s="60"/>
      <c r="W188" s="60"/>
      <c r="X188" s="60"/>
      <c r="Y188" s="60"/>
      <c r="Z188" s="60"/>
    </row>
    <row r="189" spans="1:26" ht="45">
      <c r="A189" s="7">
        <v>17</v>
      </c>
      <c r="B189" s="46" t="s">
        <v>1482</v>
      </c>
      <c r="C189" s="7" t="s">
        <v>582</v>
      </c>
      <c r="D189" s="7" t="s">
        <v>1483</v>
      </c>
      <c r="E189" s="7" t="s">
        <v>1218</v>
      </c>
      <c r="F189" s="7" t="s">
        <v>246</v>
      </c>
      <c r="G189" s="7" t="s">
        <v>1484</v>
      </c>
      <c r="H189" s="7" t="s">
        <v>817</v>
      </c>
      <c r="I189" s="7" t="s">
        <v>286</v>
      </c>
      <c r="J189" s="7" t="s">
        <v>461</v>
      </c>
      <c r="K189" s="66" t="s">
        <v>586</v>
      </c>
      <c r="L189" s="60" t="s">
        <v>587</v>
      </c>
      <c r="M189" s="60"/>
      <c r="N189" s="60" t="str">
        <f t="shared" si="7"/>
        <v>2009</v>
      </c>
      <c r="O189" s="60"/>
      <c r="P189" s="60">
        <v>2</v>
      </c>
      <c r="Q189" s="60">
        <v>3</v>
      </c>
      <c r="R189" s="60"/>
      <c r="S189" s="60"/>
      <c r="T189" s="60"/>
      <c r="U189" s="60"/>
      <c r="V189" s="60"/>
      <c r="W189" s="60"/>
      <c r="X189" s="60"/>
      <c r="Y189" s="60"/>
      <c r="Z189" s="60"/>
    </row>
    <row r="190" spans="1:26" ht="45">
      <c r="A190" s="7">
        <v>33</v>
      </c>
      <c r="B190" s="46" t="s">
        <v>1485</v>
      </c>
      <c r="C190" s="7" t="s">
        <v>1486</v>
      </c>
      <c r="D190" s="7" t="s">
        <v>1487</v>
      </c>
      <c r="E190" s="7" t="s">
        <v>617</v>
      </c>
      <c r="F190" s="7" t="s">
        <v>246</v>
      </c>
      <c r="G190" s="7" t="s">
        <v>1484</v>
      </c>
      <c r="H190" s="7" t="s">
        <v>1488</v>
      </c>
      <c r="I190" s="7" t="s">
        <v>286</v>
      </c>
      <c r="J190" s="7" t="s">
        <v>461</v>
      </c>
      <c r="K190" s="66" t="s">
        <v>586</v>
      </c>
      <c r="L190" s="60" t="s">
        <v>597</v>
      </c>
      <c r="M190" s="60"/>
      <c r="N190" s="60" t="str">
        <f t="shared" si="7"/>
        <v>2020</v>
      </c>
      <c r="O190" s="60"/>
      <c r="P190" s="60">
        <v>2</v>
      </c>
      <c r="Q190" s="60">
        <v>3</v>
      </c>
      <c r="R190" s="60"/>
      <c r="S190" s="60"/>
      <c r="T190" s="60"/>
      <c r="U190" s="60"/>
      <c r="V190" s="60"/>
      <c r="W190" s="60"/>
      <c r="X190" s="60"/>
      <c r="Y190" s="60"/>
      <c r="Z190" s="60"/>
    </row>
    <row r="191" spans="1:26" ht="45">
      <c r="A191" s="7">
        <v>16</v>
      </c>
      <c r="B191" s="46" t="s">
        <v>627</v>
      </c>
      <c r="C191" s="7" t="s">
        <v>1489</v>
      </c>
      <c r="D191" s="7" t="s">
        <v>629</v>
      </c>
      <c r="E191" s="7">
        <v>2009</v>
      </c>
      <c r="F191" s="7" t="s">
        <v>1490</v>
      </c>
      <c r="G191" s="7" t="s">
        <v>630</v>
      </c>
      <c r="H191" s="7" t="s">
        <v>631</v>
      </c>
      <c r="I191" s="7" t="s">
        <v>1392</v>
      </c>
      <c r="J191" s="7" t="s">
        <v>461</v>
      </c>
      <c r="K191" s="66" t="s">
        <v>586</v>
      </c>
      <c r="L191" s="89" t="s">
        <v>587</v>
      </c>
      <c r="M191" s="60"/>
      <c r="N191" s="60" t="str">
        <f t="shared" si="7"/>
        <v>2009</v>
      </c>
      <c r="O191" s="60"/>
      <c r="P191" s="60">
        <v>2</v>
      </c>
      <c r="Q191" s="60">
        <v>3</v>
      </c>
      <c r="R191" s="60"/>
      <c r="S191" s="60"/>
      <c r="T191" s="60"/>
      <c r="U191" s="60"/>
      <c r="V191" s="60"/>
      <c r="W191" s="60"/>
      <c r="X191" s="60"/>
      <c r="Y191" s="60"/>
      <c r="Z191" s="60"/>
    </row>
    <row r="192" spans="1:26" ht="45">
      <c r="A192" s="7">
        <v>23</v>
      </c>
      <c r="B192" s="46" t="s">
        <v>627</v>
      </c>
      <c r="C192" s="7" t="s">
        <v>628</v>
      </c>
      <c r="D192" s="7" t="s">
        <v>629</v>
      </c>
      <c r="E192" s="7" t="s">
        <v>245</v>
      </c>
      <c r="F192" s="7" t="s">
        <v>75</v>
      </c>
      <c r="G192" s="7" t="s">
        <v>630</v>
      </c>
      <c r="H192" s="7" t="s">
        <v>631</v>
      </c>
      <c r="I192" s="7" t="s">
        <v>1392</v>
      </c>
      <c r="J192" s="7" t="s">
        <v>461</v>
      </c>
      <c r="K192" s="66" t="s">
        <v>586</v>
      </c>
      <c r="L192" s="60" t="s">
        <v>597</v>
      </c>
      <c r="M192" s="60"/>
      <c r="N192" s="60" t="str">
        <f t="shared" si="7"/>
        <v>2017</v>
      </c>
      <c r="O192" s="60"/>
      <c r="P192" s="60">
        <v>2</v>
      </c>
      <c r="Q192" s="60">
        <v>3</v>
      </c>
      <c r="R192" s="60"/>
      <c r="S192" s="60"/>
      <c r="T192" s="60"/>
      <c r="U192" s="60"/>
      <c r="V192" s="60"/>
      <c r="W192" s="60"/>
      <c r="X192" s="60"/>
      <c r="Y192" s="60"/>
      <c r="Z192" s="60"/>
    </row>
    <row r="193" spans="1:26" ht="135">
      <c r="A193" s="7">
        <v>27</v>
      </c>
      <c r="B193" s="46" t="s">
        <v>609</v>
      </c>
      <c r="C193" s="7" t="s">
        <v>605</v>
      </c>
      <c r="D193" s="7" t="s">
        <v>1491</v>
      </c>
      <c r="E193" s="103">
        <v>2018</v>
      </c>
      <c r="F193" s="7" t="s">
        <v>1492</v>
      </c>
      <c r="G193" s="7" t="s">
        <v>1493</v>
      </c>
      <c r="H193" s="7" t="s">
        <v>906</v>
      </c>
      <c r="I193" s="7" t="s">
        <v>1393</v>
      </c>
      <c r="J193" s="7" t="s">
        <v>461</v>
      </c>
      <c r="K193" s="66" t="s">
        <v>586</v>
      </c>
      <c r="L193" s="60" t="s">
        <v>597</v>
      </c>
      <c r="M193" s="60"/>
      <c r="N193" s="60" t="str">
        <f t="shared" si="7"/>
        <v>2018</v>
      </c>
      <c r="O193" s="60"/>
      <c r="P193" s="60">
        <v>2</v>
      </c>
      <c r="Q193" s="60">
        <v>3</v>
      </c>
      <c r="R193" s="60"/>
      <c r="S193" s="60"/>
      <c r="T193" s="60"/>
      <c r="U193" s="60"/>
      <c r="V193" s="60"/>
      <c r="W193" s="60"/>
      <c r="X193" s="60"/>
      <c r="Y193" s="60"/>
      <c r="Z193" s="60"/>
    </row>
    <row r="194" spans="1:26" ht="45">
      <c r="A194" s="7">
        <v>39</v>
      </c>
      <c r="B194" s="46" t="s">
        <v>637</v>
      </c>
      <c r="C194" s="7" t="s">
        <v>638</v>
      </c>
      <c r="D194" s="103" t="s">
        <v>326</v>
      </c>
      <c r="E194" s="103">
        <v>2022</v>
      </c>
      <c r="F194" s="103" t="s">
        <v>75</v>
      </c>
      <c r="G194" s="103" t="s">
        <v>601</v>
      </c>
      <c r="H194" s="103" t="s">
        <v>639</v>
      </c>
      <c r="I194" s="103" t="s">
        <v>329</v>
      </c>
      <c r="J194" s="103" t="s">
        <v>461</v>
      </c>
      <c r="K194" s="117" t="s">
        <v>586</v>
      </c>
      <c r="L194" s="89" t="s">
        <v>597</v>
      </c>
      <c r="M194" s="60"/>
      <c r="N194" s="60" t="str">
        <f t="shared" si="7"/>
        <v>2022</v>
      </c>
      <c r="O194" s="60"/>
      <c r="P194" s="60">
        <v>2</v>
      </c>
      <c r="Q194" s="60">
        <v>4</v>
      </c>
      <c r="R194" s="60"/>
      <c r="S194" s="60"/>
      <c r="T194" s="60"/>
      <c r="U194" s="60"/>
      <c r="V194" s="60"/>
      <c r="W194" s="60"/>
      <c r="X194" s="60"/>
      <c r="Y194" s="60"/>
      <c r="Z194" s="60"/>
    </row>
    <row r="195" spans="1:26" ht="90">
      <c r="A195" s="7">
        <v>9</v>
      </c>
      <c r="B195" s="46" t="s">
        <v>640</v>
      </c>
      <c r="C195" s="7" t="s">
        <v>641</v>
      </c>
      <c r="D195" s="7" t="s">
        <v>642</v>
      </c>
      <c r="E195" s="7">
        <v>2019</v>
      </c>
      <c r="F195" s="103" t="s">
        <v>75</v>
      </c>
      <c r="G195" s="7" t="s">
        <v>611</v>
      </c>
      <c r="H195" s="7" t="s">
        <v>550</v>
      </c>
      <c r="I195" s="7" t="s">
        <v>338</v>
      </c>
      <c r="J195" s="7" t="s">
        <v>461</v>
      </c>
      <c r="K195" s="66" t="s">
        <v>586</v>
      </c>
      <c r="L195" s="60" t="s">
        <v>530</v>
      </c>
      <c r="M195" s="60"/>
      <c r="N195" s="60" t="str">
        <f t="shared" si="7"/>
        <v>2019</v>
      </c>
      <c r="O195" s="60"/>
      <c r="P195" s="60">
        <v>2</v>
      </c>
      <c r="Q195" s="60">
        <v>4</v>
      </c>
      <c r="R195" s="60"/>
      <c r="S195" s="60"/>
      <c r="T195" s="60"/>
      <c r="U195" s="60"/>
      <c r="V195" s="60"/>
      <c r="W195" s="60"/>
      <c r="X195" s="60"/>
      <c r="Y195" s="60"/>
      <c r="Z195" s="60"/>
    </row>
    <row r="196" spans="1:26" ht="45">
      <c r="A196" s="7">
        <v>49</v>
      </c>
      <c r="B196" s="110" t="s">
        <v>643</v>
      </c>
      <c r="C196" s="111" t="s">
        <v>644</v>
      </c>
      <c r="D196" s="111" t="s">
        <v>624</v>
      </c>
      <c r="E196" s="7" t="s">
        <v>645</v>
      </c>
      <c r="F196" s="112" t="s">
        <v>75</v>
      </c>
      <c r="G196" s="111" t="s">
        <v>611</v>
      </c>
      <c r="H196" s="112" t="s">
        <v>646</v>
      </c>
      <c r="I196" s="56" t="s">
        <v>1494</v>
      </c>
      <c r="J196" s="61" t="s">
        <v>461</v>
      </c>
      <c r="K196" s="62" t="s">
        <v>586</v>
      </c>
      <c r="L196" s="60" t="s">
        <v>592</v>
      </c>
      <c r="M196" s="60"/>
      <c r="N196" s="60" t="str">
        <f t="shared" si="7"/>
        <v>2017</v>
      </c>
      <c r="O196" s="60"/>
      <c r="P196" s="60">
        <v>2</v>
      </c>
      <c r="Q196" s="60">
        <v>4</v>
      </c>
      <c r="R196" s="60"/>
      <c r="S196" s="60"/>
      <c r="T196" s="60"/>
      <c r="U196" s="60"/>
      <c r="V196" s="60"/>
      <c r="W196" s="60"/>
      <c r="X196" s="60"/>
      <c r="Y196" s="60"/>
      <c r="Z196" s="60"/>
    </row>
    <row r="197" spans="1:26" ht="45">
      <c r="A197" s="7">
        <v>52</v>
      </c>
      <c r="B197" s="110" t="s">
        <v>648</v>
      </c>
      <c r="C197" s="111" t="s">
        <v>649</v>
      </c>
      <c r="D197" s="111" t="s">
        <v>624</v>
      </c>
      <c r="E197" s="7" t="s">
        <v>266</v>
      </c>
      <c r="F197" s="112" t="s">
        <v>75</v>
      </c>
      <c r="G197" s="111" t="s">
        <v>611</v>
      </c>
      <c r="H197" s="112" t="s">
        <v>646</v>
      </c>
      <c r="I197" s="56" t="s">
        <v>1494</v>
      </c>
      <c r="J197" s="61" t="s">
        <v>461</v>
      </c>
      <c r="K197" s="62" t="s">
        <v>586</v>
      </c>
      <c r="L197" s="60" t="s">
        <v>650</v>
      </c>
      <c r="M197" s="60"/>
      <c r="N197" s="60" t="str">
        <f t="shared" si="7"/>
        <v>2023</v>
      </c>
      <c r="O197" s="60"/>
      <c r="P197" s="60">
        <v>2</v>
      </c>
      <c r="Q197" s="60">
        <v>4</v>
      </c>
      <c r="R197" s="60"/>
      <c r="S197" s="60"/>
      <c r="T197" s="60"/>
      <c r="U197" s="60"/>
      <c r="V197" s="60"/>
      <c r="W197" s="60"/>
      <c r="X197" s="60"/>
      <c r="Y197" s="60"/>
      <c r="Z197" s="60"/>
    </row>
    <row r="198" spans="1:26" ht="30">
      <c r="A198" s="7">
        <v>54</v>
      </c>
      <c r="B198" s="46" t="s">
        <v>654</v>
      </c>
      <c r="C198" s="7" t="s">
        <v>655</v>
      </c>
      <c r="D198" s="7" t="s">
        <v>656</v>
      </c>
      <c r="E198" s="7" t="s">
        <v>266</v>
      </c>
      <c r="F198" s="7" t="s">
        <v>75</v>
      </c>
      <c r="G198" s="169" t="s">
        <v>657</v>
      </c>
      <c r="H198" s="7" t="s">
        <v>658</v>
      </c>
      <c r="I198" s="7" t="s">
        <v>363</v>
      </c>
      <c r="J198" s="7" t="s">
        <v>461</v>
      </c>
      <c r="K198" s="66" t="s">
        <v>586</v>
      </c>
      <c r="L198" s="60" t="s">
        <v>659</v>
      </c>
      <c r="M198" s="60"/>
      <c r="N198" s="60" t="str">
        <f t="shared" si="7"/>
        <v>2023</v>
      </c>
      <c r="O198" s="60"/>
      <c r="P198" s="60">
        <v>2</v>
      </c>
      <c r="Q198" s="60">
        <v>4</v>
      </c>
      <c r="R198" s="60"/>
      <c r="S198" s="60"/>
      <c r="T198" s="60"/>
      <c r="U198" s="60"/>
      <c r="V198" s="60"/>
      <c r="W198" s="60"/>
      <c r="X198" s="60"/>
      <c r="Y198" s="60"/>
      <c r="Z198" s="60"/>
    </row>
    <row r="199" spans="1:26" ht="30">
      <c r="A199" s="7">
        <v>46</v>
      </c>
      <c r="B199" s="46" t="s">
        <v>660</v>
      </c>
      <c r="C199" s="7" t="s">
        <v>661</v>
      </c>
      <c r="D199" s="7" t="s">
        <v>662</v>
      </c>
      <c r="E199" s="7" t="s">
        <v>43</v>
      </c>
      <c r="F199" s="7" t="s">
        <v>75</v>
      </c>
      <c r="G199" s="105" t="s">
        <v>601</v>
      </c>
      <c r="H199" s="7" t="s">
        <v>663</v>
      </c>
      <c r="I199" s="7" t="s">
        <v>369</v>
      </c>
      <c r="J199" s="7" t="s">
        <v>461</v>
      </c>
      <c r="K199" s="66" t="s">
        <v>586</v>
      </c>
      <c r="L199" s="60" t="s">
        <v>664</v>
      </c>
      <c r="M199" s="60"/>
      <c r="N199" s="60" t="str">
        <f t="shared" si="7"/>
        <v>2019</v>
      </c>
      <c r="O199" s="60"/>
      <c r="P199" s="60">
        <v>2</v>
      </c>
      <c r="Q199" s="60">
        <v>4</v>
      </c>
      <c r="R199" s="60"/>
      <c r="S199" s="60"/>
      <c r="T199" s="60"/>
      <c r="U199" s="60"/>
      <c r="V199" s="60"/>
      <c r="W199" s="60"/>
      <c r="X199" s="60"/>
      <c r="Y199" s="60"/>
      <c r="Z199" s="60"/>
    </row>
    <row r="200" spans="1:26" ht="60">
      <c r="A200" s="7">
        <v>44</v>
      </c>
      <c r="B200" s="46" t="s">
        <v>580</v>
      </c>
      <c r="C200" s="7" t="s">
        <v>665</v>
      </c>
      <c r="D200" s="7" t="s">
        <v>666</v>
      </c>
      <c r="E200" s="7" t="s">
        <v>667</v>
      </c>
      <c r="F200" s="7" t="s">
        <v>75</v>
      </c>
      <c r="G200" s="7" t="s">
        <v>601</v>
      </c>
      <c r="H200" s="7" t="s">
        <v>501</v>
      </c>
      <c r="I200" s="7" t="s">
        <v>78</v>
      </c>
      <c r="J200" s="7" t="s">
        <v>461</v>
      </c>
      <c r="K200" s="66" t="s">
        <v>586</v>
      </c>
      <c r="L200" s="60" t="s">
        <v>664</v>
      </c>
      <c r="M200" s="60"/>
      <c r="N200" s="60" t="str">
        <f t="shared" si="7"/>
        <v>2015</v>
      </c>
      <c r="O200" s="60"/>
      <c r="P200" s="60">
        <v>2</v>
      </c>
      <c r="Q200" s="60">
        <v>4</v>
      </c>
      <c r="R200" s="60"/>
      <c r="S200" s="60"/>
      <c r="T200" s="60"/>
      <c r="U200" s="60"/>
      <c r="V200" s="60"/>
      <c r="W200" s="60"/>
      <c r="X200" s="60"/>
      <c r="Y200" s="60"/>
      <c r="Z200" s="60"/>
    </row>
    <row r="201" spans="1:26" ht="60">
      <c r="A201" s="7">
        <v>45</v>
      </c>
      <c r="B201" s="46" t="s">
        <v>580</v>
      </c>
      <c r="C201" s="7" t="s">
        <v>665</v>
      </c>
      <c r="D201" s="7" t="s">
        <v>666</v>
      </c>
      <c r="E201" s="7" t="s">
        <v>376</v>
      </c>
      <c r="F201" s="7" t="s">
        <v>75</v>
      </c>
      <c r="G201" s="7" t="s">
        <v>601</v>
      </c>
      <c r="H201" s="7" t="s">
        <v>501</v>
      </c>
      <c r="I201" s="7" t="s">
        <v>78</v>
      </c>
      <c r="J201" s="7" t="s">
        <v>461</v>
      </c>
      <c r="K201" s="66" t="s">
        <v>586</v>
      </c>
      <c r="L201" s="60" t="s">
        <v>664</v>
      </c>
      <c r="M201" s="60"/>
      <c r="N201" s="60" t="str">
        <f t="shared" si="7"/>
        <v>2015</v>
      </c>
      <c r="O201" s="60"/>
      <c r="P201" s="60">
        <v>2</v>
      </c>
      <c r="Q201" s="60">
        <v>4</v>
      </c>
      <c r="R201" s="60"/>
      <c r="S201" s="60"/>
      <c r="T201" s="60"/>
      <c r="U201" s="60"/>
      <c r="V201" s="60"/>
      <c r="W201" s="60"/>
      <c r="X201" s="60"/>
      <c r="Y201" s="60"/>
      <c r="Z201" s="60"/>
    </row>
    <row r="202" spans="1:26" ht="45">
      <c r="A202" s="7">
        <v>11</v>
      </c>
      <c r="B202" s="46" t="s">
        <v>668</v>
      </c>
      <c r="C202" s="7" t="s">
        <v>669</v>
      </c>
      <c r="D202" s="105" t="s">
        <v>670</v>
      </c>
      <c r="E202" s="7">
        <v>2022</v>
      </c>
      <c r="F202" s="7" t="s">
        <v>75</v>
      </c>
      <c r="G202" s="7" t="s">
        <v>601</v>
      </c>
      <c r="H202" s="7" t="s">
        <v>671</v>
      </c>
      <c r="I202" s="7" t="s">
        <v>390</v>
      </c>
      <c r="J202" s="7" t="s">
        <v>461</v>
      </c>
      <c r="K202" s="66" t="s">
        <v>586</v>
      </c>
      <c r="L202" s="60" t="s">
        <v>672</v>
      </c>
      <c r="M202" s="60"/>
      <c r="N202" s="60" t="str">
        <f t="shared" si="7"/>
        <v>2022</v>
      </c>
      <c r="O202" s="60"/>
      <c r="P202" s="60">
        <v>2</v>
      </c>
      <c r="Q202" s="60">
        <v>4</v>
      </c>
      <c r="R202" s="60"/>
      <c r="S202" s="60"/>
      <c r="T202" s="60"/>
      <c r="U202" s="60"/>
      <c r="V202" s="60"/>
      <c r="W202" s="60"/>
      <c r="X202" s="60"/>
      <c r="Y202" s="60"/>
      <c r="Z202" s="60"/>
    </row>
    <row r="203" spans="1:26" ht="30">
      <c r="A203" s="7">
        <v>53</v>
      </c>
      <c r="B203" s="46" t="s">
        <v>673</v>
      </c>
      <c r="C203" s="7" t="s">
        <v>674</v>
      </c>
      <c r="D203" s="7" t="s">
        <v>624</v>
      </c>
      <c r="E203" s="7" t="s">
        <v>622</v>
      </c>
      <c r="F203" s="7" t="s">
        <v>675</v>
      </c>
      <c r="G203" s="7" t="s">
        <v>625</v>
      </c>
      <c r="H203" s="7" t="s">
        <v>676</v>
      </c>
      <c r="I203" s="7" t="s">
        <v>398</v>
      </c>
      <c r="J203" s="7" t="s">
        <v>461</v>
      </c>
      <c r="K203" s="66" t="s">
        <v>586</v>
      </c>
      <c r="L203" s="60" t="s">
        <v>659</v>
      </c>
      <c r="M203" s="60"/>
      <c r="N203" s="60" t="str">
        <f t="shared" si="7"/>
        <v>2021</v>
      </c>
      <c r="O203" s="60"/>
      <c r="P203" s="60">
        <v>2</v>
      </c>
      <c r="Q203" s="60">
        <v>4</v>
      </c>
      <c r="R203" s="60"/>
      <c r="S203" s="60"/>
      <c r="T203" s="60"/>
      <c r="U203" s="60"/>
      <c r="V203" s="60"/>
      <c r="W203" s="60"/>
      <c r="X203" s="60"/>
      <c r="Y203" s="60"/>
      <c r="Z203" s="60"/>
    </row>
    <row r="204" spans="1:26" ht="30">
      <c r="A204" s="7">
        <v>50</v>
      </c>
      <c r="B204" s="104" t="s">
        <v>681</v>
      </c>
      <c r="C204" s="105" t="s">
        <v>682</v>
      </c>
      <c r="D204" s="105" t="s">
        <v>590</v>
      </c>
      <c r="E204" s="169" t="s">
        <v>200</v>
      </c>
      <c r="F204" s="7" t="s">
        <v>75</v>
      </c>
      <c r="G204" s="7" t="s">
        <v>683</v>
      </c>
      <c r="H204" s="7" t="s">
        <v>684</v>
      </c>
      <c r="I204" s="7" t="s">
        <v>413</v>
      </c>
      <c r="J204" s="7" t="s">
        <v>461</v>
      </c>
      <c r="K204" s="66" t="s">
        <v>586</v>
      </c>
      <c r="L204" s="60" t="s">
        <v>592</v>
      </c>
      <c r="M204" s="60"/>
      <c r="N204" s="60" t="str">
        <f t="shared" si="7"/>
        <v>2018</v>
      </c>
      <c r="O204" s="60"/>
      <c r="P204" s="60">
        <v>2</v>
      </c>
      <c r="Q204" s="60">
        <v>4</v>
      </c>
      <c r="R204" s="60"/>
      <c r="S204" s="60"/>
      <c r="T204" s="60"/>
      <c r="U204" s="60"/>
      <c r="V204" s="60"/>
      <c r="W204" s="60"/>
      <c r="X204" s="60"/>
      <c r="Y204" s="60"/>
      <c r="Z204" s="60"/>
    </row>
    <row r="205" spans="1:26" ht="75">
      <c r="A205" s="7">
        <v>3</v>
      </c>
      <c r="B205" s="46" t="s">
        <v>685</v>
      </c>
      <c r="C205" s="7" t="s">
        <v>686</v>
      </c>
      <c r="D205" s="7" t="s">
        <v>687</v>
      </c>
      <c r="E205" s="7" t="s">
        <v>200</v>
      </c>
      <c r="F205" s="7" t="s">
        <v>75</v>
      </c>
      <c r="G205" s="7" t="s">
        <v>688</v>
      </c>
      <c r="H205" s="7" t="s">
        <v>689</v>
      </c>
      <c r="I205" s="7" t="s">
        <v>89</v>
      </c>
      <c r="J205" s="7" t="s">
        <v>461</v>
      </c>
      <c r="K205" s="66" t="s">
        <v>586</v>
      </c>
      <c r="L205" s="60" t="s">
        <v>690</v>
      </c>
      <c r="M205" s="60"/>
      <c r="N205" s="60" t="str">
        <f t="shared" si="7"/>
        <v>2018</v>
      </c>
      <c r="O205" s="60"/>
      <c r="P205" s="60">
        <v>2</v>
      </c>
      <c r="Q205" s="60">
        <v>4</v>
      </c>
      <c r="R205" s="60"/>
      <c r="S205" s="60"/>
      <c r="T205" s="60"/>
      <c r="U205" s="60"/>
      <c r="V205" s="60"/>
      <c r="W205" s="60"/>
      <c r="X205" s="60"/>
      <c r="Y205" s="60"/>
      <c r="Z205" s="60"/>
    </row>
    <row r="206" spans="1:26" ht="75">
      <c r="A206" s="7">
        <v>4</v>
      </c>
      <c r="B206" s="46" t="s">
        <v>685</v>
      </c>
      <c r="C206" s="7" t="s">
        <v>691</v>
      </c>
      <c r="D206" s="7" t="s">
        <v>687</v>
      </c>
      <c r="E206" s="7" t="s">
        <v>200</v>
      </c>
      <c r="F206" s="7" t="s">
        <v>75</v>
      </c>
      <c r="G206" s="7" t="s">
        <v>688</v>
      </c>
      <c r="H206" s="7" t="s">
        <v>689</v>
      </c>
      <c r="I206" s="7" t="s">
        <v>89</v>
      </c>
      <c r="J206" s="7" t="s">
        <v>461</v>
      </c>
      <c r="K206" s="66" t="s">
        <v>586</v>
      </c>
      <c r="L206" s="60" t="s">
        <v>690</v>
      </c>
      <c r="M206" s="60"/>
      <c r="N206" s="60" t="str">
        <f t="shared" si="7"/>
        <v>2018</v>
      </c>
      <c r="O206" s="60"/>
      <c r="P206" s="60">
        <v>2</v>
      </c>
      <c r="Q206" s="60">
        <v>4</v>
      </c>
      <c r="R206" s="60"/>
      <c r="S206" s="60"/>
      <c r="T206" s="60"/>
      <c r="U206" s="60"/>
      <c r="V206" s="60"/>
      <c r="W206" s="60"/>
      <c r="X206" s="60"/>
      <c r="Y206" s="60"/>
      <c r="Z206" s="60"/>
    </row>
    <row r="207" spans="1:26" ht="30">
      <c r="A207" s="7">
        <v>15</v>
      </c>
      <c r="B207" s="46" t="s">
        <v>627</v>
      </c>
      <c r="C207" s="7" t="s">
        <v>1495</v>
      </c>
      <c r="D207" s="7" t="s">
        <v>1496</v>
      </c>
      <c r="E207" s="7">
        <v>2018</v>
      </c>
      <c r="F207" s="7" t="s">
        <v>94</v>
      </c>
      <c r="G207" s="7" t="s">
        <v>611</v>
      </c>
      <c r="H207" s="7" t="s">
        <v>506</v>
      </c>
      <c r="I207" s="7" t="s">
        <v>97</v>
      </c>
      <c r="J207" s="7" t="s">
        <v>461</v>
      </c>
      <c r="K207" s="66" t="s">
        <v>586</v>
      </c>
      <c r="L207" s="60" t="s">
        <v>698</v>
      </c>
      <c r="M207" s="60"/>
      <c r="N207" s="60" t="str">
        <f t="shared" si="7"/>
        <v>2018</v>
      </c>
      <c r="O207" s="60"/>
      <c r="P207" s="60">
        <v>2</v>
      </c>
      <c r="Q207" s="60">
        <v>4</v>
      </c>
      <c r="R207" s="60"/>
      <c r="S207" s="60"/>
      <c r="T207" s="60"/>
      <c r="U207" s="60"/>
      <c r="V207" s="60"/>
      <c r="W207" s="60"/>
      <c r="X207" s="60"/>
      <c r="Y207" s="60"/>
      <c r="Z207" s="60"/>
    </row>
    <row r="208" spans="1:26" ht="30">
      <c r="A208" s="7">
        <v>48</v>
      </c>
      <c r="B208" s="46" t="s">
        <v>699</v>
      </c>
      <c r="C208" s="7" t="s">
        <v>661</v>
      </c>
      <c r="D208" s="7" t="s">
        <v>700</v>
      </c>
      <c r="E208" s="7">
        <v>2023</v>
      </c>
      <c r="F208" s="7" t="s">
        <v>94</v>
      </c>
      <c r="G208" s="7" t="s">
        <v>611</v>
      </c>
      <c r="H208" s="7" t="s">
        <v>506</v>
      </c>
      <c r="I208" s="7" t="s">
        <v>97</v>
      </c>
      <c r="J208" s="7" t="s">
        <v>461</v>
      </c>
      <c r="K208" s="66" t="s">
        <v>586</v>
      </c>
      <c r="L208" s="60" t="s">
        <v>664</v>
      </c>
      <c r="M208" s="60"/>
      <c r="N208" s="60" t="str">
        <f t="shared" si="7"/>
        <v>2023</v>
      </c>
      <c r="O208" s="60"/>
      <c r="P208" s="60">
        <v>2</v>
      </c>
      <c r="Q208" s="60">
        <v>4</v>
      </c>
      <c r="R208" s="60"/>
      <c r="S208" s="60"/>
      <c r="T208" s="60"/>
      <c r="U208" s="60"/>
      <c r="V208" s="60"/>
      <c r="W208" s="60"/>
      <c r="X208" s="60"/>
      <c r="Y208" s="60"/>
      <c r="Z208" s="60"/>
    </row>
    <row r="209" spans="1:26" ht="30">
      <c r="A209" s="7">
        <v>10</v>
      </c>
      <c r="B209" s="46" t="s">
        <v>677</v>
      </c>
      <c r="C209" s="7" t="s">
        <v>678</v>
      </c>
      <c r="D209" s="103" t="s">
        <v>679</v>
      </c>
      <c r="E209" s="7">
        <v>2011</v>
      </c>
      <c r="F209" s="7" t="s">
        <v>75</v>
      </c>
      <c r="G209" s="7" t="s">
        <v>601</v>
      </c>
      <c r="H209" s="7" t="s">
        <v>680</v>
      </c>
      <c r="I209" s="7" t="s">
        <v>451</v>
      </c>
      <c r="J209" s="7" t="s">
        <v>461</v>
      </c>
      <c r="K209" s="66" t="s">
        <v>586</v>
      </c>
      <c r="L209" s="60" t="s">
        <v>672</v>
      </c>
      <c r="M209" s="60"/>
      <c r="N209" s="60" t="str">
        <f t="shared" si="7"/>
        <v>2011</v>
      </c>
      <c r="O209" s="60"/>
      <c r="P209" s="60">
        <v>2</v>
      </c>
      <c r="Q209" s="60">
        <v>4</v>
      </c>
      <c r="R209" s="60"/>
      <c r="S209" s="60"/>
      <c r="T209" s="60"/>
      <c r="U209" s="60"/>
      <c r="V209" s="60"/>
      <c r="W209" s="60"/>
      <c r="X209" s="60"/>
      <c r="Y209" s="60"/>
      <c r="Z209" s="60"/>
    </row>
    <row r="210" spans="1:26" ht="60">
      <c r="A210" s="1">
        <v>34</v>
      </c>
      <c r="B210" s="49" t="s">
        <v>692</v>
      </c>
      <c r="C210" s="1" t="s">
        <v>693</v>
      </c>
      <c r="D210" s="1" t="s">
        <v>694</v>
      </c>
      <c r="E210" s="1" t="s">
        <v>695</v>
      </c>
      <c r="F210" s="1" t="s">
        <v>60</v>
      </c>
      <c r="G210" s="1" t="s">
        <v>696</v>
      </c>
      <c r="H210" s="1" t="s">
        <v>697</v>
      </c>
      <c r="I210" s="1" t="s">
        <v>62</v>
      </c>
      <c r="J210" s="1" t="s">
        <v>461</v>
      </c>
      <c r="K210" s="67" t="s">
        <v>586</v>
      </c>
      <c r="L210" s="60"/>
      <c r="M210" s="60"/>
      <c r="N210" s="60"/>
      <c r="O210" s="60"/>
      <c r="P210" s="60">
        <v>2</v>
      </c>
      <c r="Q210" s="60"/>
      <c r="R210" s="60"/>
      <c r="S210" s="60"/>
      <c r="T210" s="60"/>
      <c r="U210" s="60"/>
      <c r="V210" s="60"/>
      <c r="W210" s="60"/>
      <c r="X210" s="60"/>
      <c r="Y210" s="60"/>
      <c r="Z210" s="60"/>
    </row>
    <row r="211" spans="1:26" ht="45">
      <c r="A211" s="7">
        <v>13</v>
      </c>
      <c r="B211" s="104" t="s">
        <v>627</v>
      </c>
      <c r="C211" s="113" t="s">
        <v>651</v>
      </c>
      <c r="D211" s="7" t="s">
        <v>652</v>
      </c>
      <c r="E211" s="103">
        <v>2013</v>
      </c>
      <c r="F211" s="103" t="s">
        <v>66</v>
      </c>
      <c r="G211" s="105" t="s">
        <v>611</v>
      </c>
      <c r="H211" s="168" t="s">
        <v>495</v>
      </c>
      <c r="I211" s="61" t="s">
        <v>1292</v>
      </c>
      <c r="J211" s="61" t="s">
        <v>461</v>
      </c>
      <c r="K211" s="62" t="s">
        <v>586</v>
      </c>
      <c r="L211" s="60" t="s">
        <v>587</v>
      </c>
      <c r="M211" s="60"/>
      <c r="N211" s="60" t="str">
        <f>RIGHT(E211,4)</f>
        <v>2013</v>
      </c>
      <c r="O211" s="60"/>
      <c r="P211" s="60">
        <v>2</v>
      </c>
      <c r="Q211" s="60"/>
      <c r="R211" s="60"/>
      <c r="S211" s="60"/>
      <c r="T211" s="60"/>
      <c r="U211" s="60"/>
      <c r="V211" s="60"/>
      <c r="W211" s="60"/>
      <c r="X211" s="60"/>
      <c r="Y211" s="60"/>
      <c r="Z211" s="60"/>
    </row>
    <row r="212" spans="1:26" ht="45">
      <c r="A212" s="7">
        <v>14</v>
      </c>
      <c r="B212" s="104" t="s">
        <v>653</v>
      </c>
      <c r="C212" s="113" t="s">
        <v>605</v>
      </c>
      <c r="D212" s="7" t="s">
        <v>652</v>
      </c>
      <c r="E212" s="103">
        <v>2017</v>
      </c>
      <c r="F212" s="103" t="s">
        <v>66</v>
      </c>
      <c r="G212" s="105" t="s">
        <v>611</v>
      </c>
      <c r="H212" s="168" t="s">
        <v>495</v>
      </c>
      <c r="I212" s="61" t="s">
        <v>1292</v>
      </c>
      <c r="J212" s="61" t="s">
        <v>461</v>
      </c>
      <c r="K212" s="62" t="s">
        <v>586</v>
      </c>
      <c r="L212" s="60" t="s">
        <v>597</v>
      </c>
      <c r="M212" s="60"/>
      <c r="N212" s="60" t="str">
        <f>RIGHT(E212,4)</f>
        <v>2017</v>
      </c>
      <c r="O212" s="60"/>
      <c r="P212" s="60">
        <v>2</v>
      </c>
      <c r="Q212" s="60"/>
      <c r="R212" s="60"/>
      <c r="S212" s="60"/>
      <c r="T212" s="60"/>
      <c r="U212" s="60"/>
      <c r="V212" s="60"/>
      <c r="W212" s="60"/>
      <c r="X212" s="60"/>
      <c r="Y212" s="60"/>
      <c r="Z212" s="60"/>
    </row>
    <row r="213" spans="1:26" ht="30">
      <c r="A213" s="7">
        <v>12</v>
      </c>
      <c r="B213" s="46" t="s">
        <v>598</v>
      </c>
      <c r="C213" s="53" t="s">
        <v>599</v>
      </c>
      <c r="D213" s="53" t="s">
        <v>600</v>
      </c>
      <c r="E213" s="53">
        <v>2023</v>
      </c>
      <c r="F213" s="53" t="s">
        <v>75</v>
      </c>
      <c r="G213" s="7" t="s">
        <v>601</v>
      </c>
      <c r="H213" s="7" t="s">
        <v>602</v>
      </c>
      <c r="I213" s="61" t="s">
        <v>323</v>
      </c>
      <c r="J213" s="61" t="s">
        <v>461</v>
      </c>
      <c r="K213" s="62" t="s">
        <v>586</v>
      </c>
      <c r="L213" s="60" t="s">
        <v>603</v>
      </c>
      <c r="M213" s="60"/>
      <c r="N213" s="60" t="str">
        <f>RIGHT(E213,4)</f>
        <v>2023</v>
      </c>
      <c r="O213" s="60"/>
      <c r="P213" s="60">
        <v>2</v>
      </c>
      <c r="Q213" s="60"/>
      <c r="R213" s="60"/>
      <c r="S213" s="60"/>
      <c r="T213" s="60"/>
      <c r="U213" s="60"/>
      <c r="V213" s="60"/>
      <c r="W213" s="60"/>
      <c r="X213" s="60"/>
      <c r="Y213" s="60"/>
      <c r="Z213" s="60"/>
    </row>
    <row r="214" spans="1:26" ht="15">
      <c r="A214" s="40" t="s">
        <v>1441</v>
      </c>
      <c r="B214" s="99" t="s">
        <v>702</v>
      </c>
      <c r="C214" s="100"/>
      <c r="D214" s="100"/>
      <c r="E214" s="100"/>
      <c r="F214" s="100"/>
      <c r="G214" s="100"/>
      <c r="H214" s="100"/>
      <c r="I214" s="61"/>
      <c r="J214" s="61" t="s">
        <v>461</v>
      </c>
      <c r="K214" s="62" t="s">
        <v>706</v>
      </c>
      <c r="L214" s="60"/>
      <c r="M214" s="60"/>
      <c r="N214" s="60"/>
      <c r="O214" s="60"/>
      <c r="P214" s="60">
        <v>1</v>
      </c>
      <c r="Q214" s="60"/>
      <c r="R214" s="60"/>
      <c r="S214" s="60"/>
      <c r="T214" s="60"/>
      <c r="U214" s="60"/>
      <c r="V214" s="60"/>
      <c r="W214" s="60"/>
      <c r="X214" s="60"/>
      <c r="Y214" s="60"/>
      <c r="Z214" s="60"/>
    </row>
    <row r="215" spans="1:26" s="31" customFormat="1" ht="120">
      <c r="A215" s="7">
        <v>3</v>
      </c>
      <c r="B215" s="44" t="s">
        <v>713</v>
      </c>
      <c r="C215" s="45" t="s">
        <v>714</v>
      </c>
      <c r="D215" s="45" t="s">
        <v>715</v>
      </c>
      <c r="E215" s="45" t="s">
        <v>716</v>
      </c>
      <c r="F215" s="45" t="s">
        <v>717</v>
      </c>
      <c r="G215" s="45" t="s">
        <v>718</v>
      </c>
      <c r="H215" s="45" t="s">
        <v>460</v>
      </c>
      <c r="I215" s="56" t="s">
        <v>22</v>
      </c>
      <c r="J215" s="56" t="s">
        <v>461</v>
      </c>
      <c r="K215" s="63" t="s">
        <v>706</v>
      </c>
      <c r="L215" s="68" t="s">
        <v>719</v>
      </c>
      <c r="M215" s="37"/>
      <c r="N215" s="37" t="str">
        <f t="shared" ref="N215:N228" si="8">RIGHT(E215,4)</f>
        <v>2022</v>
      </c>
      <c r="O215" s="37"/>
      <c r="P215" s="37">
        <v>2</v>
      </c>
      <c r="Q215" s="37">
        <v>1</v>
      </c>
      <c r="R215" s="37"/>
      <c r="S215" s="37"/>
      <c r="T215" s="37"/>
      <c r="U215" s="37"/>
      <c r="V215" s="37"/>
      <c r="W215" s="37"/>
      <c r="X215" s="37"/>
      <c r="Y215" s="37"/>
      <c r="Z215" s="37"/>
    </row>
    <row r="216" spans="1:26" s="31" customFormat="1" ht="120">
      <c r="A216" s="7">
        <v>10</v>
      </c>
      <c r="B216" s="44" t="s">
        <v>732</v>
      </c>
      <c r="C216" s="45" t="s">
        <v>733</v>
      </c>
      <c r="D216" s="45" t="s">
        <v>734</v>
      </c>
      <c r="E216" s="45" t="s">
        <v>28</v>
      </c>
      <c r="F216" s="45" t="s">
        <v>717</v>
      </c>
      <c r="G216" s="45" t="s">
        <v>735</v>
      </c>
      <c r="H216" s="45" t="s">
        <v>460</v>
      </c>
      <c r="I216" s="56" t="s">
        <v>22</v>
      </c>
      <c r="J216" s="56" t="s">
        <v>461</v>
      </c>
      <c r="K216" s="63" t="s">
        <v>706</v>
      </c>
      <c r="L216" s="37" t="s">
        <v>70</v>
      </c>
      <c r="M216" s="37"/>
      <c r="N216" s="37" t="str">
        <f t="shared" si="8"/>
        <v>2017</v>
      </c>
      <c r="O216" s="37"/>
      <c r="P216" s="37">
        <v>2</v>
      </c>
      <c r="Q216" s="37">
        <v>1</v>
      </c>
      <c r="R216" s="37"/>
      <c r="S216" s="37"/>
      <c r="T216" s="37"/>
      <c r="U216" s="37"/>
      <c r="V216" s="37"/>
      <c r="W216" s="37"/>
      <c r="X216" s="37"/>
      <c r="Y216" s="37"/>
      <c r="Z216" s="37"/>
    </row>
    <row r="217" spans="1:26" s="31" customFormat="1" ht="165">
      <c r="A217" s="7">
        <v>7</v>
      </c>
      <c r="B217" s="46" t="s">
        <v>702</v>
      </c>
      <c r="C217" s="7" t="s">
        <v>720</v>
      </c>
      <c r="D217" s="7" t="s">
        <v>721</v>
      </c>
      <c r="E217" s="7" t="s">
        <v>487</v>
      </c>
      <c r="F217" s="7" t="s">
        <v>75</v>
      </c>
      <c r="G217" s="169" t="s">
        <v>722</v>
      </c>
      <c r="H217" s="169" t="s">
        <v>555</v>
      </c>
      <c r="I217" s="169" t="s">
        <v>1268</v>
      </c>
      <c r="J217" s="169" t="s">
        <v>461</v>
      </c>
      <c r="K217" s="170" t="s">
        <v>706</v>
      </c>
      <c r="L217" s="65" t="s">
        <v>672</v>
      </c>
      <c r="M217" s="65"/>
      <c r="N217" s="65" t="str">
        <f t="shared" si="8"/>
        <v>2022</v>
      </c>
      <c r="O217" s="65"/>
      <c r="P217" s="37">
        <v>2</v>
      </c>
      <c r="Q217" s="65">
        <v>2</v>
      </c>
      <c r="R217" s="65"/>
      <c r="S217" s="65"/>
      <c r="T217" s="65"/>
      <c r="U217" s="65"/>
      <c r="V217" s="65"/>
      <c r="W217" s="65"/>
      <c r="X217" s="65"/>
      <c r="Y217" s="65"/>
      <c r="Z217" s="65"/>
    </row>
    <row r="218" spans="1:26" s="31" customFormat="1" ht="60">
      <c r="A218" s="7">
        <v>17</v>
      </c>
      <c r="B218" s="46" t="s">
        <v>760</v>
      </c>
      <c r="C218" s="7" t="s">
        <v>761</v>
      </c>
      <c r="D218" s="7" t="s">
        <v>762</v>
      </c>
      <c r="E218" s="7">
        <v>2015</v>
      </c>
      <c r="F218" s="7" t="s">
        <v>395</v>
      </c>
      <c r="G218" s="7" t="s">
        <v>763</v>
      </c>
      <c r="H218" s="7" t="s">
        <v>585</v>
      </c>
      <c r="I218" s="7" t="s">
        <v>1269</v>
      </c>
      <c r="J218" s="7" t="s">
        <v>461</v>
      </c>
      <c r="K218" s="66" t="s">
        <v>706</v>
      </c>
      <c r="L218" s="37"/>
      <c r="M218" s="37"/>
      <c r="N218" s="37" t="str">
        <f t="shared" si="8"/>
        <v>2015</v>
      </c>
      <c r="O218" s="37"/>
      <c r="P218" s="37">
        <v>2</v>
      </c>
      <c r="Q218" s="65">
        <v>2</v>
      </c>
      <c r="R218" s="37"/>
      <c r="S218" s="37"/>
      <c r="T218" s="37"/>
      <c r="U218" s="37"/>
      <c r="V218" s="37"/>
      <c r="W218" s="37"/>
      <c r="X218" s="37"/>
      <c r="Y218" s="37"/>
      <c r="Z218" s="37"/>
    </row>
    <row r="219" spans="1:26" s="31" customFormat="1" ht="330">
      <c r="A219" s="7">
        <v>4</v>
      </c>
      <c r="B219" s="46" t="s">
        <v>702</v>
      </c>
      <c r="C219" s="7" t="s">
        <v>1694</v>
      </c>
      <c r="D219" s="7" t="s">
        <v>1501</v>
      </c>
      <c r="E219" s="7" t="s">
        <v>1502</v>
      </c>
      <c r="F219" s="58" t="s">
        <v>1503</v>
      </c>
      <c r="G219" s="114" t="s">
        <v>1504</v>
      </c>
      <c r="H219" s="7" t="s">
        <v>1505</v>
      </c>
      <c r="I219" s="7" t="s">
        <v>1275</v>
      </c>
      <c r="J219" s="7" t="s">
        <v>461</v>
      </c>
      <c r="K219" s="66" t="s">
        <v>706</v>
      </c>
      <c r="L219" s="37" t="s">
        <v>1506</v>
      </c>
      <c r="M219" s="37"/>
      <c r="N219" s="37" t="str">
        <f t="shared" si="8"/>
        <v>2023</v>
      </c>
      <c r="O219" s="37"/>
      <c r="P219" s="37">
        <v>2</v>
      </c>
      <c r="Q219" s="37">
        <v>3</v>
      </c>
      <c r="R219" s="37"/>
      <c r="S219" s="37"/>
      <c r="T219" s="37"/>
      <c r="U219" s="37"/>
      <c r="V219" s="37"/>
      <c r="W219" s="37"/>
      <c r="X219" s="37"/>
      <c r="Y219" s="37"/>
      <c r="Z219" s="37"/>
    </row>
    <row r="220" spans="1:26" s="31" customFormat="1" ht="75">
      <c r="A220" s="7">
        <v>12</v>
      </c>
      <c r="B220" s="46" t="s">
        <v>739</v>
      </c>
      <c r="C220" s="7" t="s">
        <v>743</v>
      </c>
      <c r="D220" s="7" t="s">
        <v>746</v>
      </c>
      <c r="E220" s="7" t="s">
        <v>282</v>
      </c>
      <c r="F220" s="7" t="s">
        <v>75</v>
      </c>
      <c r="G220" s="7" t="s">
        <v>747</v>
      </c>
      <c r="H220" s="7" t="s">
        <v>1507</v>
      </c>
      <c r="I220" s="7" t="s">
        <v>1354</v>
      </c>
      <c r="J220" s="7" t="s">
        <v>461</v>
      </c>
      <c r="K220" s="66" t="s">
        <v>706</v>
      </c>
      <c r="L220" s="37" t="s">
        <v>507</v>
      </c>
      <c r="M220" s="37"/>
      <c r="N220" s="37" t="str">
        <f t="shared" si="8"/>
        <v>2018</v>
      </c>
      <c r="O220" s="37"/>
      <c r="P220" s="37">
        <v>2</v>
      </c>
      <c r="Q220" s="37">
        <v>3</v>
      </c>
      <c r="R220" s="37"/>
      <c r="S220" s="37"/>
      <c r="T220" s="37"/>
      <c r="U220" s="37"/>
      <c r="V220" s="37"/>
      <c r="W220" s="37"/>
      <c r="X220" s="37"/>
      <c r="Y220" s="37"/>
      <c r="Z220" s="37"/>
    </row>
    <row r="221" spans="1:26" s="31" customFormat="1" ht="60">
      <c r="A221" s="7">
        <v>9</v>
      </c>
      <c r="B221" s="46" t="s">
        <v>749</v>
      </c>
      <c r="C221" s="7" t="s">
        <v>1508</v>
      </c>
      <c r="D221" s="7" t="s">
        <v>1509</v>
      </c>
      <c r="E221" s="7">
        <v>2017</v>
      </c>
      <c r="F221" s="7" t="s">
        <v>1411</v>
      </c>
      <c r="G221" s="7" t="s">
        <v>1510</v>
      </c>
      <c r="H221" s="7" t="s">
        <v>571</v>
      </c>
      <c r="I221" s="7" t="s">
        <v>1282</v>
      </c>
      <c r="J221" s="7" t="s">
        <v>461</v>
      </c>
      <c r="K221" s="66" t="s">
        <v>706</v>
      </c>
      <c r="L221" s="37" t="s">
        <v>70</v>
      </c>
      <c r="M221" s="37"/>
      <c r="N221" s="37" t="str">
        <f t="shared" si="8"/>
        <v>2017</v>
      </c>
      <c r="O221" s="37"/>
      <c r="P221" s="37">
        <v>2</v>
      </c>
      <c r="Q221" s="37">
        <v>3</v>
      </c>
      <c r="R221" s="37"/>
      <c r="S221" s="37"/>
      <c r="T221" s="37"/>
      <c r="U221" s="37"/>
      <c r="V221" s="37"/>
      <c r="W221" s="37"/>
      <c r="X221" s="37"/>
      <c r="Y221" s="37"/>
      <c r="Z221" s="37"/>
    </row>
    <row r="222" spans="1:26" s="31" customFormat="1" ht="30">
      <c r="A222" s="7">
        <v>14</v>
      </c>
      <c r="B222" s="46" t="s">
        <v>739</v>
      </c>
      <c r="C222" s="7" t="s">
        <v>740</v>
      </c>
      <c r="D222" s="7" t="s">
        <v>326</v>
      </c>
      <c r="E222" s="7" t="s">
        <v>43</v>
      </c>
      <c r="F222" s="7" t="s">
        <v>267</v>
      </c>
      <c r="G222" s="7" t="s">
        <v>741</v>
      </c>
      <c r="H222" s="7" t="s">
        <v>489</v>
      </c>
      <c r="I222" s="7" t="s">
        <v>1283</v>
      </c>
      <c r="J222" s="7" t="s">
        <v>461</v>
      </c>
      <c r="K222" s="66" t="s">
        <v>706</v>
      </c>
      <c r="L222" s="37" t="s">
        <v>507</v>
      </c>
      <c r="M222" s="37"/>
      <c r="N222" s="37" t="str">
        <f t="shared" si="8"/>
        <v>2019</v>
      </c>
      <c r="O222" s="37"/>
      <c r="P222" s="37">
        <v>2</v>
      </c>
      <c r="Q222" s="37">
        <v>3</v>
      </c>
      <c r="R222" s="37"/>
      <c r="S222" s="37"/>
      <c r="T222" s="37"/>
      <c r="U222" s="37"/>
      <c r="V222" s="37"/>
      <c r="W222" s="37"/>
      <c r="X222" s="37"/>
      <c r="Y222" s="37"/>
      <c r="Z222" s="37"/>
    </row>
    <row r="223" spans="1:26" s="31" customFormat="1" ht="165">
      <c r="A223" s="7">
        <v>1</v>
      </c>
      <c r="B223" s="46" t="s">
        <v>703</v>
      </c>
      <c r="C223" s="53" t="s">
        <v>704</v>
      </c>
      <c r="D223" s="53" t="s">
        <v>624</v>
      </c>
      <c r="E223" s="53" t="s">
        <v>129</v>
      </c>
      <c r="F223" s="53" t="s">
        <v>75</v>
      </c>
      <c r="G223" s="7" t="s">
        <v>705</v>
      </c>
      <c r="H223" s="53" t="s">
        <v>646</v>
      </c>
      <c r="I223" s="56" t="s">
        <v>1494</v>
      </c>
      <c r="J223" s="56" t="s">
        <v>461</v>
      </c>
      <c r="K223" s="63" t="s">
        <v>706</v>
      </c>
      <c r="L223" s="68" t="s">
        <v>707</v>
      </c>
      <c r="M223" s="37"/>
      <c r="N223" s="37" t="str">
        <f t="shared" si="8"/>
        <v>2021</v>
      </c>
      <c r="O223" s="37"/>
      <c r="P223" s="37">
        <v>2</v>
      </c>
      <c r="Q223" s="37">
        <v>4</v>
      </c>
      <c r="R223" s="37"/>
      <c r="S223" s="37"/>
      <c r="T223" s="37"/>
      <c r="U223" s="37"/>
      <c r="V223" s="37"/>
      <c r="W223" s="37"/>
      <c r="X223" s="37"/>
      <c r="Y223" s="37"/>
      <c r="Z223" s="37"/>
    </row>
    <row r="224" spans="1:26" s="31" customFormat="1" ht="180">
      <c r="A224" s="7">
        <v>11</v>
      </c>
      <c r="B224" s="46" t="s">
        <v>749</v>
      </c>
      <c r="C224" s="7" t="s">
        <v>743</v>
      </c>
      <c r="D224" s="7" t="s">
        <v>750</v>
      </c>
      <c r="E224" s="7" t="s">
        <v>282</v>
      </c>
      <c r="F224" s="7" t="s">
        <v>75</v>
      </c>
      <c r="G224" s="169" t="s">
        <v>751</v>
      </c>
      <c r="H224" s="7" t="s">
        <v>658</v>
      </c>
      <c r="I224" s="7" t="s">
        <v>363</v>
      </c>
      <c r="J224" s="7" t="s">
        <v>461</v>
      </c>
      <c r="K224" s="66" t="s">
        <v>706</v>
      </c>
      <c r="L224" s="68" t="s">
        <v>507</v>
      </c>
      <c r="M224" s="37"/>
      <c r="N224" s="37" t="str">
        <f t="shared" si="8"/>
        <v>2018</v>
      </c>
      <c r="O224" s="37"/>
      <c r="P224" s="37">
        <v>2</v>
      </c>
      <c r="Q224" s="37">
        <v>4</v>
      </c>
      <c r="R224" s="37"/>
      <c r="S224" s="37"/>
      <c r="T224" s="37"/>
      <c r="U224" s="37"/>
      <c r="V224" s="37"/>
      <c r="W224" s="37"/>
      <c r="X224" s="37"/>
      <c r="Y224" s="37"/>
      <c r="Z224" s="37"/>
    </row>
    <row r="225" spans="1:26" s="31" customFormat="1" ht="255">
      <c r="A225" s="7">
        <v>13</v>
      </c>
      <c r="B225" s="46" t="s">
        <v>742</v>
      </c>
      <c r="C225" s="7" t="s">
        <v>743</v>
      </c>
      <c r="D225" s="7" t="s">
        <v>744</v>
      </c>
      <c r="E225" s="7" t="s">
        <v>43</v>
      </c>
      <c r="F225" s="7" t="s">
        <v>75</v>
      </c>
      <c r="G225" s="48" t="s">
        <v>1511</v>
      </c>
      <c r="H225" s="7" t="s">
        <v>663</v>
      </c>
      <c r="I225" s="7" t="s">
        <v>369</v>
      </c>
      <c r="J225" s="7" t="s">
        <v>461</v>
      </c>
      <c r="K225" s="66" t="s">
        <v>706</v>
      </c>
      <c r="L225" s="84" t="s">
        <v>507</v>
      </c>
      <c r="M225" s="37"/>
      <c r="N225" s="37" t="str">
        <f t="shared" si="8"/>
        <v>2019</v>
      </c>
      <c r="O225" s="37"/>
      <c r="P225" s="37">
        <v>2</v>
      </c>
      <c r="Q225" s="37">
        <v>4</v>
      </c>
      <c r="R225" s="37"/>
      <c r="S225" s="37"/>
      <c r="T225" s="37"/>
      <c r="U225" s="37"/>
      <c r="V225" s="37"/>
      <c r="W225" s="37"/>
      <c r="X225" s="37"/>
      <c r="Y225" s="37"/>
      <c r="Z225" s="37"/>
    </row>
    <row r="226" spans="1:26" s="31" customFormat="1" ht="60">
      <c r="A226" s="7">
        <v>8</v>
      </c>
      <c r="B226" s="46" t="s">
        <v>723</v>
      </c>
      <c r="C226" s="7" t="s">
        <v>727</v>
      </c>
      <c r="D226" s="7" t="s">
        <v>728</v>
      </c>
      <c r="E226" s="7" t="s">
        <v>729</v>
      </c>
      <c r="F226" s="7" t="s">
        <v>75</v>
      </c>
      <c r="G226" s="7" t="s">
        <v>730</v>
      </c>
      <c r="H226" s="7" t="s">
        <v>501</v>
      </c>
      <c r="I226" s="7" t="s">
        <v>78</v>
      </c>
      <c r="J226" s="7" t="s">
        <v>461</v>
      </c>
      <c r="K226" s="66" t="s">
        <v>706</v>
      </c>
      <c r="L226" s="37" t="s">
        <v>731</v>
      </c>
      <c r="M226" s="37"/>
      <c r="N226" s="37" t="str">
        <f t="shared" si="8"/>
        <v>2014</v>
      </c>
      <c r="O226" s="37"/>
      <c r="P226" s="37">
        <v>2</v>
      </c>
      <c r="Q226" s="37">
        <v>4</v>
      </c>
      <c r="R226" s="37"/>
      <c r="S226" s="37"/>
      <c r="T226" s="37"/>
      <c r="U226" s="37"/>
      <c r="V226" s="37"/>
      <c r="W226" s="37"/>
      <c r="X226" s="37"/>
      <c r="Y226" s="37"/>
      <c r="Z226" s="37"/>
    </row>
    <row r="227" spans="1:26" s="31" customFormat="1" ht="75">
      <c r="A227" s="7">
        <v>6</v>
      </c>
      <c r="B227" s="46" t="s">
        <v>723</v>
      </c>
      <c r="C227" s="7" t="s">
        <v>724</v>
      </c>
      <c r="D227" s="7" t="s">
        <v>725</v>
      </c>
      <c r="E227" s="7" t="s">
        <v>200</v>
      </c>
      <c r="F227" s="7" t="s">
        <v>75</v>
      </c>
      <c r="G227" s="7" t="s">
        <v>726</v>
      </c>
      <c r="H227" s="7" t="s">
        <v>689</v>
      </c>
      <c r="I227" s="7" t="s">
        <v>89</v>
      </c>
      <c r="J227" s="7" t="s">
        <v>461</v>
      </c>
      <c r="K227" s="66" t="s">
        <v>706</v>
      </c>
      <c r="L227" s="84" t="s">
        <v>672</v>
      </c>
      <c r="M227" s="37"/>
      <c r="N227" s="37" t="str">
        <f t="shared" si="8"/>
        <v>2018</v>
      </c>
      <c r="O227" s="37"/>
      <c r="P227" s="37">
        <v>2</v>
      </c>
      <c r="Q227" s="37">
        <v>4</v>
      </c>
      <c r="R227" s="37"/>
      <c r="S227" s="37"/>
      <c r="T227" s="37"/>
      <c r="U227" s="37"/>
      <c r="V227" s="37"/>
      <c r="W227" s="37"/>
      <c r="X227" s="37"/>
      <c r="Y227" s="37"/>
      <c r="Z227" s="37"/>
    </row>
    <row r="228" spans="1:26" s="31" customFormat="1" ht="45">
      <c r="A228" s="7">
        <v>15</v>
      </c>
      <c r="B228" s="46" t="s">
        <v>702</v>
      </c>
      <c r="C228" s="7" t="s">
        <v>736</v>
      </c>
      <c r="D228" s="7" t="s">
        <v>504</v>
      </c>
      <c r="E228" s="7">
        <v>2022</v>
      </c>
      <c r="F228" s="7" t="s">
        <v>94</v>
      </c>
      <c r="G228" s="7" t="s">
        <v>737</v>
      </c>
      <c r="H228" s="7" t="s">
        <v>506</v>
      </c>
      <c r="I228" s="7" t="s">
        <v>97</v>
      </c>
      <c r="J228" s="7" t="s">
        <v>461</v>
      </c>
      <c r="K228" s="66" t="s">
        <v>706</v>
      </c>
      <c r="L228" s="37" t="s">
        <v>507</v>
      </c>
      <c r="M228" s="37"/>
      <c r="N228" s="37" t="str">
        <f t="shared" si="8"/>
        <v>2022</v>
      </c>
      <c r="O228" s="37"/>
      <c r="P228" s="37">
        <v>2</v>
      </c>
      <c r="Q228" s="37">
        <v>4</v>
      </c>
      <c r="R228" s="37"/>
      <c r="S228" s="37"/>
      <c r="T228" s="37"/>
      <c r="U228" s="37"/>
      <c r="V228" s="37"/>
      <c r="W228" s="37"/>
      <c r="X228" s="37"/>
      <c r="Y228" s="37"/>
      <c r="Z228" s="37"/>
    </row>
    <row r="229" spans="1:26" s="31" customFormat="1" ht="195">
      <c r="A229" s="1">
        <v>13</v>
      </c>
      <c r="B229" s="49" t="s">
        <v>752</v>
      </c>
      <c r="C229" s="1" t="s">
        <v>753</v>
      </c>
      <c r="D229" s="1" t="s">
        <v>694</v>
      </c>
      <c r="E229" s="1" t="s">
        <v>695</v>
      </c>
      <c r="F229" s="1" t="s">
        <v>60</v>
      </c>
      <c r="G229" s="1" t="s">
        <v>754</v>
      </c>
      <c r="H229" s="1" t="s">
        <v>755</v>
      </c>
      <c r="I229" s="1" t="s">
        <v>62</v>
      </c>
      <c r="J229" s="1" t="s">
        <v>461</v>
      </c>
      <c r="K229" s="67" t="s">
        <v>706</v>
      </c>
      <c r="L229" s="37"/>
      <c r="M229" s="37"/>
      <c r="N229" s="37"/>
      <c r="O229" s="37"/>
      <c r="P229" s="37">
        <v>2</v>
      </c>
      <c r="Q229" s="37"/>
      <c r="R229" s="37"/>
      <c r="S229" s="37"/>
      <c r="T229" s="37"/>
      <c r="U229" s="37"/>
      <c r="V229" s="37"/>
      <c r="W229" s="37"/>
      <c r="X229" s="37"/>
      <c r="Y229" s="37"/>
      <c r="Z229" s="37"/>
    </row>
    <row r="230" spans="1:26" s="31" customFormat="1" ht="45">
      <c r="A230" s="7">
        <v>2</v>
      </c>
      <c r="B230" s="50" t="s">
        <v>708</v>
      </c>
      <c r="C230" s="51" t="s">
        <v>709</v>
      </c>
      <c r="D230" s="51" t="s">
        <v>710</v>
      </c>
      <c r="E230" s="52">
        <v>2022</v>
      </c>
      <c r="F230" s="53" t="s">
        <v>66</v>
      </c>
      <c r="G230" s="48" t="s">
        <v>711</v>
      </c>
      <c r="H230" s="168" t="s">
        <v>495</v>
      </c>
      <c r="I230" s="56" t="s">
        <v>1292</v>
      </c>
      <c r="J230" s="56" t="s">
        <v>461</v>
      </c>
      <c r="K230" s="63" t="s">
        <v>706</v>
      </c>
      <c r="L230" s="37" t="s">
        <v>712</v>
      </c>
      <c r="M230" s="37"/>
      <c r="N230" s="37" t="str">
        <f>RIGHT(E230,4)</f>
        <v>2022</v>
      </c>
      <c r="O230" s="37"/>
      <c r="P230" s="37">
        <v>2</v>
      </c>
      <c r="Q230" s="37"/>
      <c r="R230" s="37"/>
      <c r="S230" s="37"/>
      <c r="T230" s="37"/>
      <c r="U230" s="37"/>
      <c r="V230" s="37"/>
      <c r="W230" s="37"/>
      <c r="X230" s="37"/>
      <c r="Y230" s="37"/>
      <c r="Z230" s="37"/>
    </row>
    <row r="231" spans="1:26" s="31" customFormat="1" ht="45">
      <c r="A231" s="7">
        <v>16</v>
      </c>
      <c r="B231" s="50" t="s">
        <v>708</v>
      </c>
      <c r="C231" s="51" t="s">
        <v>757</v>
      </c>
      <c r="D231" s="51" t="s">
        <v>758</v>
      </c>
      <c r="E231" s="52">
        <v>2022</v>
      </c>
      <c r="F231" s="53" t="s">
        <v>66</v>
      </c>
      <c r="G231" s="48" t="s">
        <v>711</v>
      </c>
      <c r="H231" s="168" t="s">
        <v>495</v>
      </c>
      <c r="I231" s="56" t="s">
        <v>1292</v>
      </c>
      <c r="J231" s="56" t="s">
        <v>461</v>
      </c>
      <c r="K231" s="63" t="s">
        <v>706</v>
      </c>
      <c r="L231" s="37" t="s">
        <v>759</v>
      </c>
      <c r="M231" s="37"/>
      <c r="N231" s="37" t="str">
        <f>RIGHT(E231,4)</f>
        <v>2022</v>
      </c>
      <c r="O231" s="37"/>
      <c r="P231" s="37">
        <v>2</v>
      </c>
      <c r="Q231" s="37"/>
      <c r="R231" s="37"/>
      <c r="S231" s="37"/>
      <c r="T231" s="37"/>
      <c r="U231" s="37"/>
      <c r="V231" s="37"/>
      <c r="W231" s="37"/>
      <c r="X231" s="37"/>
      <c r="Y231" s="37"/>
      <c r="Z231" s="37"/>
    </row>
    <row r="232" spans="1:26" ht="15">
      <c r="A232" s="40" t="s">
        <v>579</v>
      </c>
      <c r="B232" s="99" t="s">
        <v>765</v>
      </c>
      <c r="C232" s="100"/>
      <c r="D232" s="100"/>
      <c r="E232" s="100"/>
      <c r="F232" s="100"/>
      <c r="G232" s="100"/>
      <c r="H232" s="100"/>
      <c r="I232" s="61"/>
      <c r="J232" s="61" t="s">
        <v>461</v>
      </c>
      <c r="K232" s="62" t="s">
        <v>770</v>
      </c>
      <c r="L232" s="60"/>
      <c r="M232" s="60"/>
      <c r="N232" s="60"/>
      <c r="O232" s="60"/>
      <c r="P232" s="60">
        <v>1</v>
      </c>
      <c r="Q232" s="60"/>
      <c r="R232" s="60"/>
      <c r="S232" s="60"/>
      <c r="T232" s="60"/>
      <c r="U232" s="60"/>
      <c r="V232" s="60"/>
      <c r="W232" s="60"/>
      <c r="X232" s="60"/>
      <c r="Y232" s="60"/>
      <c r="Z232" s="60"/>
    </row>
    <row r="233" spans="1:26" s="31" customFormat="1" ht="120">
      <c r="A233" s="7">
        <v>20</v>
      </c>
      <c r="B233" s="44" t="s">
        <v>1515</v>
      </c>
      <c r="C233" s="45" t="s">
        <v>1516</v>
      </c>
      <c r="D233" s="45" t="s">
        <v>1517</v>
      </c>
      <c r="E233" s="45" t="s">
        <v>458</v>
      </c>
      <c r="F233" s="45" t="s">
        <v>1444</v>
      </c>
      <c r="G233" s="45" t="s">
        <v>1518</v>
      </c>
      <c r="H233" s="45" t="s">
        <v>460</v>
      </c>
      <c r="I233" s="56" t="s">
        <v>22</v>
      </c>
      <c r="J233" s="56" t="s">
        <v>461</v>
      </c>
      <c r="K233" s="63" t="s">
        <v>770</v>
      </c>
      <c r="L233" s="37" t="s">
        <v>1519</v>
      </c>
      <c r="M233" s="37"/>
      <c r="N233" s="37" t="str">
        <f>RIGHT(E233,4)</f>
        <v>2018</v>
      </c>
      <c r="O233" s="37"/>
      <c r="P233" s="37">
        <v>2</v>
      </c>
      <c r="Q233" s="37">
        <v>1</v>
      </c>
      <c r="R233" s="37"/>
      <c r="S233" s="37"/>
      <c r="T233" s="37"/>
      <c r="U233" s="37"/>
      <c r="V233" s="37"/>
      <c r="W233" s="37"/>
      <c r="X233" s="37"/>
      <c r="Y233" s="37"/>
      <c r="Z233" s="37"/>
    </row>
    <row r="234" spans="1:26" s="31" customFormat="1" ht="135">
      <c r="A234" s="7">
        <v>6</v>
      </c>
      <c r="B234" s="46" t="s">
        <v>765</v>
      </c>
      <c r="C234" s="7" t="s">
        <v>1520</v>
      </c>
      <c r="D234" s="7" t="s">
        <v>1521</v>
      </c>
      <c r="E234" s="7" t="s">
        <v>129</v>
      </c>
      <c r="F234" s="1" t="s">
        <v>1288</v>
      </c>
      <c r="G234" s="1" t="s">
        <v>769</v>
      </c>
      <c r="H234" s="1" t="s">
        <v>555</v>
      </c>
      <c r="I234" s="1" t="s">
        <v>1268</v>
      </c>
      <c r="J234" s="1" t="s">
        <v>461</v>
      </c>
      <c r="K234" s="67" t="s">
        <v>770</v>
      </c>
      <c r="L234" s="65" t="s">
        <v>811</v>
      </c>
      <c r="M234" s="65"/>
      <c r="N234" s="65" t="str">
        <f>RIGHT(E234,4)</f>
        <v>2021</v>
      </c>
      <c r="O234" s="65"/>
      <c r="P234" s="37">
        <v>2</v>
      </c>
      <c r="Q234" s="65">
        <v>2</v>
      </c>
      <c r="R234" s="65"/>
      <c r="S234" s="65"/>
      <c r="T234" s="65"/>
      <c r="U234" s="65"/>
      <c r="V234" s="65"/>
      <c r="W234" s="65"/>
      <c r="X234" s="65"/>
      <c r="Y234" s="65"/>
      <c r="Z234" s="65"/>
    </row>
    <row r="235" spans="1:26" s="31" customFormat="1" ht="135">
      <c r="A235" s="7">
        <v>22</v>
      </c>
      <c r="B235" s="46" t="s">
        <v>765</v>
      </c>
      <c r="C235" s="7" t="s">
        <v>766</v>
      </c>
      <c r="D235" s="7" t="s">
        <v>767</v>
      </c>
      <c r="E235" s="7" t="s">
        <v>768</v>
      </c>
      <c r="F235" s="1" t="s">
        <v>75</v>
      </c>
      <c r="G235" s="1" t="s">
        <v>769</v>
      </c>
      <c r="H235" s="1" t="s">
        <v>555</v>
      </c>
      <c r="I235" s="1" t="s">
        <v>1268</v>
      </c>
      <c r="J235" s="1" t="s">
        <v>461</v>
      </c>
      <c r="K235" s="67" t="s">
        <v>770</v>
      </c>
      <c r="L235" s="118" t="s">
        <v>70</v>
      </c>
      <c r="M235" s="65"/>
      <c r="N235" s="65">
        <v>2024</v>
      </c>
      <c r="O235" s="65"/>
      <c r="P235" s="37">
        <v>2</v>
      </c>
      <c r="Q235" s="65">
        <v>2</v>
      </c>
      <c r="R235" s="65"/>
      <c r="S235" s="65"/>
      <c r="T235" s="65"/>
      <c r="U235" s="65"/>
      <c r="V235" s="65"/>
      <c r="W235" s="65"/>
      <c r="X235" s="65"/>
      <c r="Y235" s="65"/>
      <c r="Z235" s="65"/>
    </row>
    <row r="236" spans="1:26" s="31" customFormat="1" ht="30">
      <c r="A236" s="7">
        <v>27</v>
      </c>
      <c r="B236" s="46" t="s">
        <v>1522</v>
      </c>
      <c r="C236" s="7" t="s">
        <v>1523</v>
      </c>
      <c r="D236" s="7" t="s">
        <v>778</v>
      </c>
      <c r="E236" s="7" t="s">
        <v>245</v>
      </c>
      <c r="F236" s="7" t="s">
        <v>1288</v>
      </c>
      <c r="G236" s="7" t="s">
        <v>1524</v>
      </c>
      <c r="H236" s="7" t="s">
        <v>1525</v>
      </c>
      <c r="I236" s="7" t="s">
        <v>189</v>
      </c>
      <c r="J236" s="7" t="s">
        <v>461</v>
      </c>
      <c r="K236" s="66" t="s">
        <v>770</v>
      </c>
      <c r="L236" s="37" t="s">
        <v>70</v>
      </c>
      <c r="M236" s="37"/>
      <c r="N236" s="37" t="str">
        <f>RIGHT(E236,4)</f>
        <v>2017</v>
      </c>
      <c r="O236" s="37"/>
      <c r="P236" s="37">
        <v>2</v>
      </c>
      <c r="Q236" s="65">
        <v>2</v>
      </c>
      <c r="R236" s="37"/>
      <c r="S236" s="37"/>
      <c r="T236" s="37"/>
      <c r="U236" s="37"/>
      <c r="V236" s="37"/>
      <c r="W236" s="37"/>
      <c r="X236" s="37"/>
      <c r="Y236" s="37"/>
      <c r="Z236" s="37"/>
    </row>
    <row r="237" spans="1:26" s="31" customFormat="1" ht="30">
      <c r="A237" s="7">
        <v>13</v>
      </c>
      <c r="B237" s="46" t="s">
        <v>765</v>
      </c>
      <c r="C237" s="7" t="s">
        <v>771</v>
      </c>
      <c r="D237" s="7" t="s">
        <v>772</v>
      </c>
      <c r="E237" s="7" t="s">
        <v>112</v>
      </c>
      <c r="F237" s="7" t="s">
        <v>1353</v>
      </c>
      <c r="G237" s="7"/>
      <c r="H237" s="7"/>
      <c r="I237" s="7" t="s">
        <v>1332</v>
      </c>
      <c r="J237" s="7" t="s">
        <v>461</v>
      </c>
      <c r="K237" s="66" t="s">
        <v>770</v>
      </c>
      <c r="L237" s="37" t="s">
        <v>775</v>
      </c>
      <c r="M237" s="37"/>
      <c r="N237" s="37" t="str">
        <f>RIGHT(E237,4)</f>
        <v>2014</v>
      </c>
      <c r="O237" s="37"/>
      <c r="P237" s="37">
        <v>2</v>
      </c>
      <c r="Q237" s="65">
        <v>2</v>
      </c>
      <c r="R237" s="37"/>
      <c r="S237" s="37"/>
      <c r="T237" s="37"/>
      <c r="U237" s="37"/>
      <c r="V237" s="37"/>
      <c r="W237" s="37"/>
      <c r="X237" s="37"/>
      <c r="Y237" s="37"/>
      <c r="Z237" s="37"/>
    </row>
    <row r="238" spans="1:26" s="31" customFormat="1" ht="30">
      <c r="A238" s="7">
        <v>14</v>
      </c>
      <c r="B238" s="46" t="s">
        <v>765</v>
      </c>
      <c r="C238" s="7" t="s">
        <v>771</v>
      </c>
      <c r="D238" s="7" t="s">
        <v>772</v>
      </c>
      <c r="E238" s="7" t="s">
        <v>35</v>
      </c>
      <c r="F238" s="7" t="s">
        <v>75</v>
      </c>
      <c r="G238" s="7" t="s">
        <v>773</v>
      </c>
      <c r="H238" s="7" t="s">
        <v>774</v>
      </c>
      <c r="I238" s="7" t="s">
        <v>1332</v>
      </c>
      <c r="J238" s="7" t="s">
        <v>461</v>
      </c>
      <c r="K238" s="66" t="s">
        <v>770</v>
      </c>
      <c r="L238" s="37" t="s">
        <v>775</v>
      </c>
      <c r="M238" s="37"/>
      <c r="N238" s="37" t="str">
        <f>RIGHT(E238,4)</f>
        <v>2017</v>
      </c>
      <c r="O238" s="37"/>
      <c r="P238" s="37">
        <v>2</v>
      </c>
      <c r="Q238" s="65">
        <v>2</v>
      </c>
      <c r="R238" s="37"/>
      <c r="S238" s="37"/>
      <c r="T238" s="37"/>
      <c r="U238" s="37"/>
      <c r="V238" s="37"/>
      <c r="W238" s="37"/>
      <c r="X238" s="37"/>
      <c r="Y238" s="37"/>
      <c r="Z238" s="37"/>
    </row>
    <row r="239" spans="1:26" s="31" customFormat="1" ht="30">
      <c r="A239" s="7">
        <v>23</v>
      </c>
      <c r="B239" s="46" t="s">
        <v>765</v>
      </c>
      <c r="C239" s="7" t="s">
        <v>786</v>
      </c>
      <c r="D239" s="7" t="s">
        <v>1695</v>
      </c>
      <c r="E239" s="7" t="s">
        <v>74</v>
      </c>
      <c r="F239" s="7" t="s">
        <v>1684</v>
      </c>
      <c r="G239" s="7"/>
      <c r="H239" s="7"/>
      <c r="I239" s="7" t="s">
        <v>1332</v>
      </c>
      <c r="J239" s="7" t="s">
        <v>461</v>
      </c>
      <c r="K239" s="66" t="s">
        <v>770</v>
      </c>
      <c r="L239" s="37" t="s">
        <v>70</v>
      </c>
      <c r="M239" s="37"/>
      <c r="N239" s="37" t="str">
        <f>RIGHT(E239,4)</f>
        <v>2008</v>
      </c>
      <c r="O239" s="71"/>
      <c r="P239" s="37">
        <v>2</v>
      </c>
      <c r="Q239" s="65">
        <v>2</v>
      </c>
      <c r="R239" s="71"/>
      <c r="S239" s="71"/>
      <c r="T239" s="71"/>
      <c r="U239" s="71"/>
      <c r="V239" s="71"/>
      <c r="W239" s="71"/>
      <c r="X239" s="71"/>
      <c r="Y239" s="37"/>
      <c r="Z239" s="37"/>
    </row>
    <row r="240" spans="1:26" s="31" customFormat="1" ht="45">
      <c r="A240" s="1">
        <v>31</v>
      </c>
      <c r="B240" s="57" t="s">
        <v>776</v>
      </c>
      <c r="C240" s="1" t="s">
        <v>777</v>
      </c>
      <c r="D240" s="1" t="s">
        <v>778</v>
      </c>
      <c r="E240" s="1">
        <v>2020</v>
      </c>
      <c r="F240" s="1" t="s">
        <v>75</v>
      </c>
      <c r="G240" s="1" t="s">
        <v>779</v>
      </c>
      <c r="H240" s="1" t="s">
        <v>608</v>
      </c>
      <c r="I240" s="1" t="s">
        <v>1337</v>
      </c>
      <c r="J240" s="1" t="s">
        <v>461</v>
      </c>
      <c r="K240" s="67" t="s">
        <v>770</v>
      </c>
      <c r="L240" s="65" t="s">
        <v>70</v>
      </c>
      <c r="M240" s="65"/>
      <c r="N240" s="65" t="str">
        <f>RIGHT(E240,4)</f>
        <v>2020</v>
      </c>
      <c r="O240" s="65"/>
      <c r="P240" s="37">
        <v>2</v>
      </c>
      <c r="Q240" s="37">
        <v>3</v>
      </c>
      <c r="R240" s="65"/>
      <c r="S240" s="65"/>
      <c r="T240" s="65"/>
      <c r="U240" s="65"/>
      <c r="V240" s="65"/>
      <c r="W240" s="65"/>
      <c r="X240" s="65"/>
      <c r="Y240" s="65"/>
      <c r="Z240" s="65"/>
    </row>
    <row r="241" spans="1:26" s="31" customFormat="1" ht="165">
      <c r="A241" s="40">
        <v>1</v>
      </c>
      <c r="B241" s="46" t="s">
        <v>802</v>
      </c>
      <c r="C241" s="7" t="s">
        <v>777</v>
      </c>
      <c r="D241" s="7" t="s">
        <v>1526</v>
      </c>
      <c r="E241" s="7">
        <v>2015</v>
      </c>
      <c r="F241" s="58" t="s">
        <v>1288</v>
      </c>
      <c r="G241" s="7" t="s">
        <v>1527</v>
      </c>
      <c r="H241" s="169" t="s">
        <v>970</v>
      </c>
      <c r="I241" s="7" t="s">
        <v>1275</v>
      </c>
      <c r="J241" s="169" t="s">
        <v>461</v>
      </c>
      <c r="K241" s="66" t="s">
        <v>770</v>
      </c>
      <c r="L241" s="37"/>
      <c r="M241" s="37"/>
      <c r="N241" s="37"/>
      <c r="O241" s="37"/>
      <c r="P241" s="37">
        <v>2</v>
      </c>
      <c r="Q241" s="37">
        <v>3</v>
      </c>
      <c r="R241" s="37"/>
      <c r="S241" s="37"/>
      <c r="T241" s="37"/>
      <c r="U241" s="37"/>
      <c r="V241" s="37"/>
      <c r="W241" s="37"/>
      <c r="X241" s="37"/>
      <c r="Y241" s="37"/>
      <c r="Z241" s="37"/>
    </row>
    <row r="242" spans="1:26" s="31" customFormat="1" ht="149.25">
      <c r="A242" s="40">
        <v>2</v>
      </c>
      <c r="B242" s="115" t="s">
        <v>802</v>
      </c>
      <c r="C242" s="115" t="s">
        <v>777</v>
      </c>
      <c r="D242" s="115" t="s">
        <v>1526</v>
      </c>
      <c r="E242" s="7">
        <v>2008</v>
      </c>
      <c r="F242" s="58" t="s">
        <v>1288</v>
      </c>
      <c r="G242" s="115" t="s">
        <v>1527</v>
      </c>
      <c r="H242" s="7" t="s">
        <v>970</v>
      </c>
      <c r="I242" s="7" t="s">
        <v>1275</v>
      </c>
      <c r="J242" s="169" t="s">
        <v>461</v>
      </c>
      <c r="K242" s="66" t="s">
        <v>770</v>
      </c>
      <c r="L242" s="37"/>
      <c r="M242" s="37"/>
      <c r="N242" s="37"/>
      <c r="O242" s="37"/>
      <c r="P242" s="37">
        <v>2</v>
      </c>
      <c r="Q242" s="37">
        <v>3</v>
      </c>
      <c r="R242" s="37"/>
      <c r="S242" s="37"/>
      <c r="T242" s="37"/>
      <c r="U242" s="37"/>
      <c r="V242" s="37"/>
      <c r="W242" s="37"/>
      <c r="X242" s="37"/>
      <c r="Y242" s="37"/>
      <c r="Z242" s="37"/>
    </row>
    <row r="243" spans="1:26" s="31" customFormat="1" ht="149.25">
      <c r="A243" s="40">
        <v>3</v>
      </c>
      <c r="B243" s="115" t="s">
        <v>802</v>
      </c>
      <c r="C243" s="115" t="s">
        <v>777</v>
      </c>
      <c r="D243" s="115" t="s">
        <v>1526</v>
      </c>
      <c r="E243" s="7">
        <v>2017</v>
      </c>
      <c r="F243" s="116" t="s">
        <v>1288</v>
      </c>
      <c r="G243" s="115" t="s">
        <v>1527</v>
      </c>
      <c r="H243" s="7" t="s">
        <v>970</v>
      </c>
      <c r="I243" s="7" t="s">
        <v>1275</v>
      </c>
      <c r="J243" s="169" t="s">
        <v>461</v>
      </c>
      <c r="K243" s="66" t="s">
        <v>770</v>
      </c>
      <c r="L243" s="37"/>
      <c r="M243" s="37"/>
      <c r="N243" s="37"/>
      <c r="O243" s="37"/>
      <c r="P243" s="37">
        <v>2</v>
      </c>
      <c r="Q243" s="37">
        <v>3</v>
      </c>
      <c r="R243" s="37"/>
      <c r="S243" s="37"/>
      <c r="T243" s="37"/>
      <c r="U243" s="37"/>
      <c r="V243" s="37"/>
      <c r="W243" s="37"/>
      <c r="X243" s="37"/>
      <c r="Y243" s="37"/>
      <c r="Z243" s="37"/>
    </row>
    <row r="244" spans="1:26" s="31" customFormat="1" ht="149.25">
      <c r="A244" s="40">
        <v>4</v>
      </c>
      <c r="B244" s="115" t="s">
        <v>802</v>
      </c>
      <c r="C244" s="115" t="s">
        <v>777</v>
      </c>
      <c r="D244" s="115" t="s">
        <v>1526</v>
      </c>
      <c r="E244" s="7">
        <v>2019</v>
      </c>
      <c r="F244" s="116" t="s">
        <v>75</v>
      </c>
      <c r="G244" s="115" t="s">
        <v>1527</v>
      </c>
      <c r="H244" s="7" t="s">
        <v>970</v>
      </c>
      <c r="I244" s="7" t="s">
        <v>1275</v>
      </c>
      <c r="J244" s="169" t="s">
        <v>461</v>
      </c>
      <c r="K244" s="66" t="s">
        <v>770</v>
      </c>
      <c r="L244" s="37"/>
      <c r="M244" s="37"/>
      <c r="N244" s="37"/>
      <c r="O244" s="37"/>
      <c r="P244" s="37">
        <v>2</v>
      </c>
      <c r="Q244" s="37">
        <v>3</v>
      </c>
      <c r="R244" s="37"/>
      <c r="S244" s="37"/>
      <c r="T244" s="37"/>
      <c r="U244" s="37"/>
      <c r="V244" s="37"/>
      <c r="W244" s="37"/>
      <c r="X244" s="37"/>
      <c r="Y244" s="37"/>
      <c r="Z244" s="37"/>
    </row>
    <row r="245" spans="1:26" s="31" customFormat="1" ht="60">
      <c r="A245" s="7">
        <v>9</v>
      </c>
      <c r="B245" s="46" t="s">
        <v>1528</v>
      </c>
      <c r="C245" s="7" t="s">
        <v>1696</v>
      </c>
      <c r="D245" s="7" t="s">
        <v>1529</v>
      </c>
      <c r="E245" s="7" t="s">
        <v>1530</v>
      </c>
      <c r="F245" s="7" t="s">
        <v>1288</v>
      </c>
      <c r="G245" s="7" t="s">
        <v>1531</v>
      </c>
      <c r="H245" s="7" t="s">
        <v>965</v>
      </c>
      <c r="I245" s="7" t="s">
        <v>1342</v>
      </c>
      <c r="J245" s="7" t="s">
        <v>461</v>
      </c>
      <c r="K245" s="66" t="s">
        <v>770</v>
      </c>
      <c r="L245" s="37" t="s">
        <v>807</v>
      </c>
      <c r="M245" s="37"/>
      <c r="N245" s="37">
        <v>2006</v>
      </c>
      <c r="O245" s="37"/>
      <c r="P245" s="37">
        <v>2</v>
      </c>
      <c r="Q245" s="37">
        <v>3</v>
      </c>
      <c r="R245" s="37"/>
      <c r="S245" s="37"/>
      <c r="T245" s="37"/>
      <c r="U245" s="37"/>
      <c r="V245" s="37"/>
      <c r="W245" s="37"/>
      <c r="X245" s="37"/>
      <c r="Y245" s="37"/>
      <c r="Z245" s="37"/>
    </row>
    <row r="246" spans="1:26" s="31" customFormat="1" ht="60">
      <c r="A246" s="7">
        <v>21</v>
      </c>
      <c r="B246" s="46" t="s">
        <v>1528</v>
      </c>
      <c r="C246" s="7" t="s">
        <v>1697</v>
      </c>
      <c r="D246" s="7" t="s">
        <v>1532</v>
      </c>
      <c r="E246" s="7" t="s">
        <v>1533</v>
      </c>
      <c r="F246" s="7" t="s">
        <v>1288</v>
      </c>
      <c r="G246" s="7" t="s">
        <v>1531</v>
      </c>
      <c r="H246" s="7" t="s">
        <v>965</v>
      </c>
      <c r="I246" s="7" t="s">
        <v>1342</v>
      </c>
      <c r="J246" s="7" t="s">
        <v>461</v>
      </c>
      <c r="K246" s="66" t="s">
        <v>770</v>
      </c>
      <c r="L246" s="37" t="s">
        <v>70</v>
      </c>
      <c r="M246" s="37"/>
      <c r="N246" s="37">
        <v>2012</v>
      </c>
      <c r="O246" s="37"/>
      <c r="P246" s="37">
        <v>2</v>
      </c>
      <c r="Q246" s="37">
        <v>3</v>
      </c>
      <c r="R246" s="37"/>
      <c r="S246" s="37"/>
      <c r="T246" s="37"/>
      <c r="U246" s="37"/>
      <c r="V246" s="37"/>
      <c r="W246" s="37"/>
      <c r="X246" s="37"/>
      <c r="Y246" s="37"/>
      <c r="Z246" s="37"/>
    </row>
    <row r="247" spans="1:26" s="31" customFormat="1" ht="120">
      <c r="A247" s="7">
        <v>17</v>
      </c>
      <c r="B247" s="46" t="s">
        <v>765</v>
      </c>
      <c r="C247" s="7" t="s">
        <v>780</v>
      </c>
      <c r="D247" s="7" t="s">
        <v>781</v>
      </c>
      <c r="E247" s="7" t="s">
        <v>782</v>
      </c>
      <c r="F247" s="7" t="s">
        <v>320</v>
      </c>
      <c r="G247" s="7" t="s">
        <v>783</v>
      </c>
      <c r="H247" s="7" t="s">
        <v>577</v>
      </c>
      <c r="I247" s="7" t="s">
        <v>1343</v>
      </c>
      <c r="J247" s="7" t="s">
        <v>461</v>
      </c>
      <c r="K247" s="66" t="s">
        <v>770</v>
      </c>
      <c r="L247" s="37" t="s">
        <v>784</v>
      </c>
      <c r="M247" s="37"/>
      <c r="N247" s="37" t="str">
        <f t="shared" ref="N247:N276" si="9">RIGHT(E247,4)</f>
        <v>2023</v>
      </c>
      <c r="O247" s="37"/>
      <c r="P247" s="37">
        <v>2</v>
      </c>
      <c r="Q247" s="37">
        <v>3</v>
      </c>
      <c r="R247" s="37"/>
      <c r="S247" s="37"/>
      <c r="T247" s="37"/>
      <c r="U247" s="37"/>
      <c r="V247" s="37"/>
      <c r="W247" s="37"/>
      <c r="X247" s="37"/>
      <c r="Y247" s="37"/>
      <c r="Z247" s="37"/>
    </row>
    <row r="248" spans="1:26" s="31" customFormat="1" ht="120">
      <c r="A248" s="7">
        <v>30</v>
      </c>
      <c r="B248" s="46" t="s">
        <v>785</v>
      </c>
      <c r="C248" s="7" t="s">
        <v>786</v>
      </c>
      <c r="D248" s="7" t="s">
        <v>787</v>
      </c>
      <c r="E248" s="7" t="s">
        <v>788</v>
      </c>
      <c r="F248" s="7" t="s">
        <v>789</v>
      </c>
      <c r="G248" s="7" t="s">
        <v>858</v>
      </c>
      <c r="H248" s="7" t="s">
        <v>577</v>
      </c>
      <c r="I248" s="7" t="s">
        <v>1343</v>
      </c>
      <c r="J248" s="7" t="s">
        <v>461</v>
      </c>
      <c r="K248" s="66" t="s">
        <v>770</v>
      </c>
      <c r="L248" s="37" t="s">
        <v>70</v>
      </c>
      <c r="M248" s="37"/>
      <c r="N248" s="37" t="str">
        <f t="shared" si="9"/>
        <v>2019</v>
      </c>
      <c r="O248" s="37"/>
      <c r="P248" s="37">
        <v>2</v>
      </c>
      <c r="Q248" s="37">
        <v>3</v>
      </c>
      <c r="R248" s="37"/>
      <c r="S248" s="37"/>
      <c r="T248" s="37"/>
      <c r="U248" s="37"/>
      <c r="V248" s="37"/>
      <c r="W248" s="37"/>
      <c r="X248" s="37"/>
      <c r="Y248" s="37"/>
      <c r="Z248" s="37"/>
    </row>
    <row r="249" spans="1:26" s="31" customFormat="1" ht="60">
      <c r="A249" s="7">
        <v>4</v>
      </c>
      <c r="B249" s="46" t="s">
        <v>790</v>
      </c>
      <c r="C249" s="7" t="s">
        <v>791</v>
      </c>
      <c r="D249" s="7" t="s">
        <v>792</v>
      </c>
      <c r="E249" s="7" t="s">
        <v>487</v>
      </c>
      <c r="F249" s="7" t="s">
        <v>75</v>
      </c>
      <c r="G249" s="7" t="s">
        <v>793</v>
      </c>
      <c r="H249" s="7" t="s">
        <v>478</v>
      </c>
      <c r="I249" s="7" t="s">
        <v>1354</v>
      </c>
      <c r="J249" s="7" t="s">
        <v>461</v>
      </c>
      <c r="K249" s="66" t="s">
        <v>770</v>
      </c>
      <c r="L249" s="37" t="s">
        <v>794</v>
      </c>
      <c r="M249" s="37"/>
      <c r="N249" s="37" t="str">
        <f t="shared" si="9"/>
        <v>2022</v>
      </c>
      <c r="O249" s="37"/>
      <c r="P249" s="37">
        <v>2</v>
      </c>
      <c r="Q249" s="37">
        <v>3</v>
      </c>
      <c r="R249" s="37"/>
      <c r="S249" s="37"/>
      <c r="T249" s="37"/>
      <c r="U249" s="37"/>
      <c r="V249" s="37"/>
      <c r="W249" s="37"/>
      <c r="X249" s="37"/>
      <c r="Y249" s="37"/>
      <c r="Z249" s="37"/>
    </row>
    <row r="250" spans="1:26" s="31" customFormat="1" ht="30">
      <c r="A250" s="7">
        <v>19</v>
      </c>
      <c r="B250" s="46" t="s">
        <v>795</v>
      </c>
      <c r="C250" s="7" t="s">
        <v>796</v>
      </c>
      <c r="D250" s="7" t="s">
        <v>797</v>
      </c>
      <c r="E250" s="7" t="s">
        <v>564</v>
      </c>
      <c r="F250" s="7" t="s">
        <v>75</v>
      </c>
      <c r="G250" s="7" t="s">
        <v>798</v>
      </c>
      <c r="H250" s="7" t="s">
        <v>621</v>
      </c>
      <c r="I250" s="7" t="s">
        <v>1360</v>
      </c>
      <c r="J250" s="7" t="s">
        <v>461</v>
      </c>
      <c r="K250" s="66" t="s">
        <v>770</v>
      </c>
      <c r="L250" s="37" t="s">
        <v>799</v>
      </c>
      <c r="M250" s="37"/>
      <c r="N250" s="37" t="str">
        <f t="shared" si="9"/>
        <v>2019</v>
      </c>
      <c r="O250" s="37"/>
      <c r="P250" s="37">
        <v>2</v>
      </c>
      <c r="Q250" s="37">
        <v>3</v>
      </c>
      <c r="R250" s="37"/>
      <c r="S250" s="37"/>
      <c r="T250" s="37"/>
      <c r="U250" s="37"/>
      <c r="V250" s="37"/>
      <c r="W250" s="37"/>
      <c r="X250" s="37"/>
      <c r="Y250" s="37"/>
      <c r="Z250" s="37"/>
    </row>
    <row r="251" spans="1:26" s="31" customFormat="1" ht="45">
      <c r="A251" s="7">
        <v>34</v>
      </c>
      <c r="B251" s="46" t="s">
        <v>765</v>
      </c>
      <c r="C251" s="7" t="s">
        <v>800</v>
      </c>
      <c r="D251" s="7" t="s">
        <v>801</v>
      </c>
      <c r="E251" s="7" t="s">
        <v>266</v>
      </c>
      <c r="F251" s="7" t="s">
        <v>75</v>
      </c>
      <c r="G251" s="7" t="s">
        <v>798</v>
      </c>
      <c r="H251" s="7" t="s">
        <v>621</v>
      </c>
      <c r="I251" s="7" t="s">
        <v>1360</v>
      </c>
      <c r="J251" s="7" t="s">
        <v>461</v>
      </c>
      <c r="K251" s="66" t="s">
        <v>770</v>
      </c>
      <c r="L251" s="37" t="s">
        <v>70</v>
      </c>
      <c r="M251" s="37"/>
      <c r="N251" s="37" t="str">
        <f t="shared" si="9"/>
        <v>2023</v>
      </c>
      <c r="O251" s="71"/>
      <c r="P251" s="37">
        <v>2</v>
      </c>
      <c r="Q251" s="37">
        <v>3</v>
      </c>
      <c r="R251" s="71"/>
      <c r="S251" s="71"/>
      <c r="T251" s="71"/>
      <c r="U251" s="71"/>
      <c r="V251" s="71"/>
      <c r="W251" s="71"/>
      <c r="X251" s="71"/>
      <c r="Y251" s="37"/>
      <c r="Z251" s="37"/>
    </row>
    <row r="252" spans="1:26" s="31" customFormat="1" ht="45">
      <c r="A252" s="7">
        <v>35</v>
      </c>
      <c r="B252" s="46" t="s">
        <v>765</v>
      </c>
      <c r="C252" s="7" t="s">
        <v>800</v>
      </c>
      <c r="D252" s="7" t="s">
        <v>801</v>
      </c>
      <c r="E252" s="7" t="s">
        <v>18</v>
      </c>
      <c r="F252" s="7" t="s">
        <v>75</v>
      </c>
      <c r="G252" s="7" t="s">
        <v>798</v>
      </c>
      <c r="H252" s="7" t="s">
        <v>620</v>
      </c>
      <c r="I252" s="7" t="s">
        <v>1360</v>
      </c>
      <c r="J252" s="7" t="s">
        <v>461</v>
      </c>
      <c r="K252" s="66" t="s">
        <v>770</v>
      </c>
      <c r="L252" s="37" t="s">
        <v>70</v>
      </c>
      <c r="M252" s="37"/>
      <c r="N252" s="37" t="str">
        <f t="shared" si="9"/>
        <v>2024</v>
      </c>
      <c r="O252" s="37"/>
      <c r="P252" s="37">
        <v>2</v>
      </c>
      <c r="Q252" s="37">
        <v>3</v>
      </c>
      <c r="R252" s="37"/>
      <c r="S252" s="37"/>
      <c r="T252" s="37"/>
      <c r="U252" s="37"/>
      <c r="V252" s="37"/>
      <c r="W252" s="37"/>
      <c r="X252" s="37"/>
      <c r="Y252" s="37"/>
      <c r="Z252" s="37"/>
    </row>
    <row r="253" spans="1:26" s="31" customFormat="1" ht="60">
      <c r="A253" s="7">
        <v>5</v>
      </c>
      <c r="B253" s="46" t="s">
        <v>808</v>
      </c>
      <c r="C253" s="7" t="s">
        <v>809</v>
      </c>
      <c r="D253" s="7" t="s">
        <v>810</v>
      </c>
      <c r="E253" s="7">
        <v>2018</v>
      </c>
      <c r="F253" s="7" t="s">
        <v>569</v>
      </c>
      <c r="G253" s="7" t="s">
        <v>798</v>
      </c>
      <c r="H253" s="7" t="s">
        <v>571</v>
      </c>
      <c r="I253" s="7" t="s">
        <v>1282</v>
      </c>
      <c r="J253" s="7" t="s">
        <v>461</v>
      </c>
      <c r="K253" s="66" t="s">
        <v>770</v>
      </c>
      <c r="L253" s="37" t="s">
        <v>811</v>
      </c>
      <c r="M253" s="37"/>
      <c r="N253" s="37" t="str">
        <f t="shared" si="9"/>
        <v>2018</v>
      </c>
      <c r="O253" s="37"/>
      <c r="P253" s="37">
        <v>2</v>
      </c>
      <c r="Q253" s="37">
        <v>3</v>
      </c>
      <c r="R253" s="37"/>
      <c r="S253" s="37"/>
      <c r="T253" s="37"/>
      <c r="U253" s="37"/>
      <c r="V253" s="37"/>
      <c r="W253" s="37"/>
      <c r="X253" s="37"/>
      <c r="Y253" s="37"/>
      <c r="Z253" s="37"/>
    </row>
    <row r="254" spans="1:26" s="31" customFormat="1" ht="30">
      <c r="A254" s="7">
        <v>10</v>
      </c>
      <c r="B254" s="46" t="s">
        <v>802</v>
      </c>
      <c r="C254" s="7" t="s">
        <v>803</v>
      </c>
      <c r="D254" s="7" t="s">
        <v>804</v>
      </c>
      <c r="E254" s="7" t="s">
        <v>1218</v>
      </c>
      <c r="F254" s="7" t="s">
        <v>1288</v>
      </c>
      <c r="G254" s="7" t="s">
        <v>806</v>
      </c>
      <c r="H254" s="7" t="s">
        <v>489</v>
      </c>
      <c r="I254" s="7" t="s">
        <v>1283</v>
      </c>
      <c r="J254" s="7" t="s">
        <v>461</v>
      </c>
      <c r="K254" s="66" t="s">
        <v>770</v>
      </c>
      <c r="L254" s="37" t="s">
        <v>807</v>
      </c>
      <c r="M254" s="37"/>
      <c r="N254" s="37" t="str">
        <f t="shared" si="9"/>
        <v>2009</v>
      </c>
      <c r="O254" s="37"/>
      <c r="P254" s="37">
        <v>2</v>
      </c>
      <c r="Q254" s="37">
        <v>3</v>
      </c>
      <c r="R254" s="37"/>
      <c r="S254" s="37"/>
      <c r="T254" s="37"/>
      <c r="U254" s="37"/>
      <c r="V254" s="37"/>
      <c r="W254" s="37"/>
      <c r="X254" s="37"/>
      <c r="Y254" s="37"/>
      <c r="Z254" s="37"/>
    </row>
    <row r="255" spans="1:26" s="31" customFormat="1" ht="30">
      <c r="A255" s="7">
        <v>11</v>
      </c>
      <c r="B255" s="46" t="s">
        <v>802</v>
      </c>
      <c r="C255" s="7" t="s">
        <v>803</v>
      </c>
      <c r="D255" s="7" t="s">
        <v>804</v>
      </c>
      <c r="E255" s="7" t="s">
        <v>805</v>
      </c>
      <c r="F255" s="7" t="s">
        <v>267</v>
      </c>
      <c r="G255" s="7" t="s">
        <v>806</v>
      </c>
      <c r="H255" s="7" t="s">
        <v>489</v>
      </c>
      <c r="I255" s="7" t="s">
        <v>1283</v>
      </c>
      <c r="J255" s="7" t="s">
        <v>461</v>
      </c>
      <c r="K255" s="66" t="s">
        <v>770</v>
      </c>
      <c r="L255" s="37" t="s">
        <v>807</v>
      </c>
      <c r="M255" s="37"/>
      <c r="N255" s="37" t="str">
        <f t="shared" si="9"/>
        <v>2020</v>
      </c>
      <c r="O255" s="37"/>
      <c r="P255" s="37">
        <v>2</v>
      </c>
      <c r="Q255" s="37">
        <v>3</v>
      </c>
      <c r="R255" s="37"/>
      <c r="S255" s="37"/>
      <c r="T255" s="37"/>
      <c r="U255" s="37"/>
      <c r="V255" s="37"/>
      <c r="W255" s="37"/>
      <c r="X255" s="37"/>
      <c r="Y255" s="37"/>
      <c r="Z255" s="37"/>
    </row>
    <row r="256" spans="1:26" s="31" customFormat="1" ht="45">
      <c r="A256" s="7">
        <v>29</v>
      </c>
      <c r="B256" s="46" t="s">
        <v>812</v>
      </c>
      <c r="C256" s="7" t="s">
        <v>813</v>
      </c>
      <c r="D256" s="7" t="s">
        <v>814</v>
      </c>
      <c r="E256" s="7" t="s">
        <v>282</v>
      </c>
      <c r="F256" s="7" t="s">
        <v>246</v>
      </c>
      <c r="G256" s="7" t="s">
        <v>815</v>
      </c>
      <c r="H256" s="7" t="s">
        <v>816</v>
      </c>
      <c r="I256" s="7" t="s">
        <v>286</v>
      </c>
      <c r="J256" s="7" t="s">
        <v>461</v>
      </c>
      <c r="K256" s="66" t="s">
        <v>770</v>
      </c>
      <c r="L256" s="37" t="s">
        <v>70</v>
      </c>
      <c r="M256" s="37"/>
      <c r="N256" s="37" t="str">
        <f t="shared" si="9"/>
        <v>2018</v>
      </c>
      <c r="O256" s="37"/>
      <c r="P256" s="37">
        <v>2</v>
      </c>
      <c r="Q256" s="37">
        <v>3</v>
      </c>
      <c r="R256" s="37"/>
      <c r="S256" s="37"/>
      <c r="T256" s="37"/>
      <c r="U256" s="37"/>
      <c r="V256" s="37"/>
      <c r="W256" s="37"/>
      <c r="X256" s="37"/>
      <c r="Y256" s="37"/>
      <c r="Z256" s="37"/>
    </row>
    <row r="257" spans="1:26" s="31" customFormat="1" ht="45">
      <c r="A257" s="7">
        <v>32</v>
      </c>
      <c r="B257" s="46" t="s">
        <v>812</v>
      </c>
      <c r="C257" s="7" t="s">
        <v>813</v>
      </c>
      <c r="D257" s="7" t="s">
        <v>814</v>
      </c>
      <c r="E257" s="7" t="s">
        <v>120</v>
      </c>
      <c r="F257" s="7" t="s">
        <v>283</v>
      </c>
      <c r="G257" s="7" t="s">
        <v>815</v>
      </c>
      <c r="H257" s="7" t="s">
        <v>816</v>
      </c>
      <c r="I257" s="7" t="s">
        <v>286</v>
      </c>
      <c r="J257" s="7" t="s">
        <v>461</v>
      </c>
      <c r="K257" s="66" t="s">
        <v>770</v>
      </c>
      <c r="L257" s="37" t="s">
        <v>70</v>
      </c>
      <c r="M257" s="37"/>
      <c r="N257" s="37" t="str">
        <f t="shared" si="9"/>
        <v>2023</v>
      </c>
      <c r="O257" s="37"/>
      <c r="P257" s="37">
        <v>2</v>
      </c>
      <c r="Q257" s="37">
        <v>3</v>
      </c>
      <c r="R257" s="37"/>
      <c r="S257" s="37"/>
      <c r="T257" s="37"/>
      <c r="U257" s="37"/>
      <c r="V257" s="37"/>
      <c r="W257" s="37"/>
      <c r="X257" s="37"/>
      <c r="Y257" s="37"/>
      <c r="Z257" s="37"/>
    </row>
    <row r="258" spans="1:26" s="31" customFormat="1" ht="45">
      <c r="A258" s="7">
        <v>33</v>
      </c>
      <c r="B258" s="46" t="s">
        <v>812</v>
      </c>
      <c r="C258" s="7" t="s">
        <v>813</v>
      </c>
      <c r="D258" s="7" t="s">
        <v>814</v>
      </c>
      <c r="E258" s="7" t="s">
        <v>120</v>
      </c>
      <c r="F258" s="7" t="s">
        <v>283</v>
      </c>
      <c r="G258" s="7" t="s">
        <v>815</v>
      </c>
      <c r="H258" s="7" t="s">
        <v>817</v>
      </c>
      <c r="I258" s="7" t="s">
        <v>286</v>
      </c>
      <c r="J258" s="7" t="s">
        <v>461</v>
      </c>
      <c r="K258" s="66" t="s">
        <v>770</v>
      </c>
      <c r="L258" s="37" t="s">
        <v>70</v>
      </c>
      <c r="M258" s="37"/>
      <c r="N258" s="37" t="str">
        <f t="shared" si="9"/>
        <v>2023</v>
      </c>
      <c r="O258" s="37"/>
      <c r="P258" s="37">
        <v>2</v>
      </c>
      <c r="Q258" s="37">
        <v>3</v>
      </c>
      <c r="R258" s="37"/>
      <c r="S258" s="37"/>
      <c r="T258" s="37"/>
      <c r="U258" s="37"/>
      <c r="V258" s="37"/>
      <c r="W258" s="37"/>
      <c r="X258" s="37"/>
      <c r="Y258" s="37"/>
      <c r="Z258" s="37"/>
    </row>
    <row r="259" spans="1:26" s="31" customFormat="1" ht="60">
      <c r="A259" s="7">
        <v>24</v>
      </c>
      <c r="B259" s="46" t="s">
        <v>1534</v>
      </c>
      <c r="C259" s="7" t="s">
        <v>1535</v>
      </c>
      <c r="D259" s="7" t="s">
        <v>778</v>
      </c>
      <c r="E259" s="7">
        <v>2009</v>
      </c>
      <c r="F259" s="7" t="s">
        <v>1288</v>
      </c>
      <c r="G259" s="7" t="s">
        <v>1524</v>
      </c>
      <c r="H259" s="7" t="s">
        <v>631</v>
      </c>
      <c r="I259" s="7" t="s">
        <v>1392</v>
      </c>
      <c r="J259" s="7" t="s">
        <v>461</v>
      </c>
      <c r="K259" s="66" t="s">
        <v>770</v>
      </c>
      <c r="L259" s="37" t="s">
        <v>70</v>
      </c>
      <c r="M259" s="37"/>
      <c r="N259" s="37" t="str">
        <f t="shared" si="9"/>
        <v>2009</v>
      </c>
      <c r="O259" s="37"/>
      <c r="P259" s="37">
        <v>2</v>
      </c>
      <c r="Q259" s="37">
        <v>3</v>
      </c>
      <c r="R259" s="37"/>
      <c r="S259" s="37"/>
      <c r="T259" s="37"/>
      <c r="U259" s="37"/>
      <c r="V259" s="37"/>
      <c r="W259" s="37"/>
      <c r="X259" s="37"/>
      <c r="Y259" s="37"/>
      <c r="Z259" s="37"/>
    </row>
    <row r="260" spans="1:26" s="31" customFormat="1" ht="60">
      <c r="A260" s="7">
        <v>25</v>
      </c>
      <c r="B260" s="46" t="s">
        <v>1534</v>
      </c>
      <c r="C260" s="7" t="s">
        <v>1536</v>
      </c>
      <c r="D260" s="7" t="s">
        <v>778</v>
      </c>
      <c r="E260" s="7" t="s">
        <v>86</v>
      </c>
      <c r="F260" s="7" t="s">
        <v>1288</v>
      </c>
      <c r="G260" s="7" t="s">
        <v>1524</v>
      </c>
      <c r="H260" s="7" t="s">
        <v>631</v>
      </c>
      <c r="I260" s="7" t="s">
        <v>1392</v>
      </c>
      <c r="J260" s="7" t="s">
        <v>461</v>
      </c>
      <c r="K260" s="66" t="s">
        <v>770</v>
      </c>
      <c r="L260" s="37" t="s">
        <v>70</v>
      </c>
      <c r="M260" s="37"/>
      <c r="N260" s="37" t="str">
        <f t="shared" si="9"/>
        <v>2012</v>
      </c>
      <c r="O260" s="37"/>
      <c r="P260" s="37">
        <v>2</v>
      </c>
      <c r="Q260" s="37">
        <v>3</v>
      </c>
      <c r="R260" s="37"/>
      <c r="S260" s="37"/>
      <c r="T260" s="37"/>
      <c r="U260" s="37"/>
      <c r="V260" s="37"/>
      <c r="W260" s="37"/>
      <c r="X260" s="37"/>
      <c r="Y260" s="37"/>
      <c r="Z260" s="37"/>
    </row>
    <row r="261" spans="1:26" s="31" customFormat="1" ht="45">
      <c r="A261" s="7">
        <v>38</v>
      </c>
      <c r="B261" s="46" t="s">
        <v>818</v>
      </c>
      <c r="C261" s="7" t="s">
        <v>819</v>
      </c>
      <c r="D261" s="7" t="s">
        <v>624</v>
      </c>
      <c r="E261" s="7">
        <v>2022</v>
      </c>
      <c r="F261" s="7" t="s">
        <v>75</v>
      </c>
      <c r="G261" s="7" t="s">
        <v>820</v>
      </c>
      <c r="H261" s="7" t="s">
        <v>639</v>
      </c>
      <c r="I261" s="7" t="s">
        <v>329</v>
      </c>
      <c r="J261" s="7" t="s">
        <v>461</v>
      </c>
      <c r="K261" s="66" t="s">
        <v>770</v>
      </c>
      <c r="L261" s="108" t="s">
        <v>821</v>
      </c>
      <c r="M261" s="37"/>
      <c r="N261" s="37" t="str">
        <f t="shared" si="9"/>
        <v>2022</v>
      </c>
      <c r="O261" s="37"/>
      <c r="P261" s="37">
        <v>2</v>
      </c>
      <c r="Q261" s="37">
        <v>4</v>
      </c>
      <c r="R261" s="37"/>
      <c r="S261" s="37"/>
      <c r="T261" s="37"/>
      <c r="U261" s="37"/>
      <c r="V261" s="37"/>
      <c r="W261" s="37"/>
      <c r="X261" s="37"/>
      <c r="Y261" s="37"/>
      <c r="Z261" s="37"/>
    </row>
    <row r="262" spans="1:26" s="31" customFormat="1" ht="90">
      <c r="A262" s="7">
        <v>18</v>
      </c>
      <c r="B262" s="46" t="s">
        <v>822</v>
      </c>
      <c r="C262" s="7" t="s">
        <v>796</v>
      </c>
      <c r="D262" s="7" t="s">
        <v>823</v>
      </c>
      <c r="E262" s="7">
        <v>2017</v>
      </c>
      <c r="F262" s="7" t="s">
        <v>75</v>
      </c>
      <c r="G262" s="7" t="s">
        <v>824</v>
      </c>
      <c r="H262" s="7" t="s">
        <v>550</v>
      </c>
      <c r="I262" s="7" t="s">
        <v>338</v>
      </c>
      <c r="J262" s="7" t="s">
        <v>461</v>
      </c>
      <c r="K262" s="66" t="s">
        <v>770</v>
      </c>
      <c r="L262" s="37" t="s">
        <v>799</v>
      </c>
      <c r="M262" s="37"/>
      <c r="N262" s="37" t="str">
        <f t="shared" si="9"/>
        <v>2017</v>
      </c>
      <c r="O262" s="37"/>
      <c r="P262" s="37">
        <v>2</v>
      </c>
      <c r="Q262" s="37">
        <v>4</v>
      </c>
      <c r="R262" s="37"/>
      <c r="S262" s="37"/>
      <c r="T262" s="37"/>
      <c r="U262" s="37"/>
      <c r="V262" s="37"/>
      <c r="W262" s="37"/>
      <c r="X262" s="37"/>
      <c r="Y262" s="37"/>
      <c r="Z262" s="37"/>
    </row>
    <row r="263" spans="1:26" s="31" customFormat="1" ht="30">
      <c r="A263" s="7">
        <v>39</v>
      </c>
      <c r="B263" s="110" t="s">
        <v>825</v>
      </c>
      <c r="C263" s="111" t="s">
        <v>826</v>
      </c>
      <c r="D263" s="111" t="s">
        <v>624</v>
      </c>
      <c r="E263" s="7" t="s">
        <v>35</v>
      </c>
      <c r="F263" s="112" t="s">
        <v>75</v>
      </c>
      <c r="G263" s="111" t="s">
        <v>824</v>
      </c>
      <c r="H263" s="53" t="s">
        <v>646</v>
      </c>
      <c r="I263" s="56" t="s">
        <v>1494</v>
      </c>
      <c r="J263" s="56" t="s">
        <v>461</v>
      </c>
      <c r="K263" s="63" t="s">
        <v>770</v>
      </c>
      <c r="L263" s="37" t="s">
        <v>650</v>
      </c>
      <c r="M263" s="37"/>
      <c r="N263" s="37" t="str">
        <f t="shared" si="9"/>
        <v>2017</v>
      </c>
      <c r="O263" s="37"/>
      <c r="P263" s="37">
        <v>2</v>
      </c>
      <c r="Q263" s="37">
        <v>4</v>
      </c>
      <c r="R263" s="37"/>
      <c r="S263" s="37"/>
      <c r="T263" s="37"/>
      <c r="U263" s="37"/>
      <c r="V263" s="37"/>
      <c r="W263" s="37"/>
      <c r="X263" s="37"/>
      <c r="Y263" s="37"/>
      <c r="Z263" s="37"/>
    </row>
    <row r="264" spans="1:26" s="31" customFormat="1" ht="30">
      <c r="A264" s="7">
        <v>28</v>
      </c>
      <c r="B264" s="46" t="s">
        <v>832</v>
      </c>
      <c r="C264" s="7" t="s">
        <v>786</v>
      </c>
      <c r="D264" s="7" t="s">
        <v>778</v>
      </c>
      <c r="E264" s="7" t="s">
        <v>282</v>
      </c>
      <c r="F264" s="7" t="s">
        <v>75</v>
      </c>
      <c r="G264" s="169" t="s">
        <v>833</v>
      </c>
      <c r="H264" s="7" t="s">
        <v>658</v>
      </c>
      <c r="I264" s="7" t="s">
        <v>363</v>
      </c>
      <c r="J264" s="7" t="s">
        <v>461</v>
      </c>
      <c r="K264" s="66" t="s">
        <v>770</v>
      </c>
      <c r="L264" s="37" t="s">
        <v>70</v>
      </c>
      <c r="M264" s="37"/>
      <c r="N264" s="37" t="str">
        <f t="shared" si="9"/>
        <v>2018</v>
      </c>
      <c r="O264" s="37"/>
      <c r="P264" s="37">
        <v>2</v>
      </c>
      <c r="Q264" s="37">
        <v>4</v>
      </c>
      <c r="R264" s="37"/>
      <c r="S264" s="37"/>
      <c r="T264" s="37"/>
      <c r="U264" s="37"/>
      <c r="V264" s="37"/>
      <c r="W264" s="37"/>
      <c r="X264" s="37"/>
      <c r="Y264" s="37"/>
      <c r="Z264" s="37"/>
    </row>
    <row r="265" spans="1:26" s="31" customFormat="1" ht="30">
      <c r="A265" s="7">
        <v>16</v>
      </c>
      <c r="B265" s="46" t="s">
        <v>834</v>
      </c>
      <c r="C265" s="7" t="s">
        <v>835</v>
      </c>
      <c r="D265" s="7" t="s">
        <v>836</v>
      </c>
      <c r="E265" s="7" t="s">
        <v>837</v>
      </c>
      <c r="F265" s="7" t="s">
        <v>75</v>
      </c>
      <c r="G265" s="48" t="s">
        <v>838</v>
      </c>
      <c r="H265" s="7" t="s">
        <v>663</v>
      </c>
      <c r="I265" s="7" t="s">
        <v>369</v>
      </c>
      <c r="J265" s="7" t="s">
        <v>461</v>
      </c>
      <c r="K265" s="66" t="s">
        <v>770</v>
      </c>
      <c r="L265" s="37" t="s">
        <v>784</v>
      </c>
      <c r="M265" s="37"/>
      <c r="N265" s="37" t="str">
        <f t="shared" si="9"/>
        <v>2019</v>
      </c>
      <c r="O265" s="37"/>
      <c r="P265" s="37">
        <v>2</v>
      </c>
      <c r="Q265" s="37">
        <v>4</v>
      </c>
      <c r="R265" s="37"/>
      <c r="S265" s="37"/>
      <c r="T265" s="37"/>
      <c r="U265" s="37"/>
      <c r="V265" s="37"/>
      <c r="W265" s="37"/>
      <c r="X265" s="37"/>
      <c r="Y265" s="37"/>
      <c r="Z265" s="37"/>
    </row>
    <row r="266" spans="1:26" s="31" customFormat="1" ht="60">
      <c r="A266" s="7">
        <v>26</v>
      </c>
      <c r="B266" s="46" t="s">
        <v>765</v>
      </c>
      <c r="C266" s="7" t="s">
        <v>786</v>
      </c>
      <c r="D266" s="7" t="s">
        <v>839</v>
      </c>
      <c r="E266" s="7" t="s">
        <v>262</v>
      </c>
      <c r="F266" s="7" t="s">
        <v>75</v>
      </c>
      <c r="G266" s="7" t="s">
        <v>840</v>
      </c>
      <c r="H266" s="7" t="s">
        <v>501</v>
      </c>
      <c r="I266" s="7" t="s">
        <v>78</v>
      </c>
      <c r="J266" s="7" t="s">
        <v>461</v>
      </c>
      <c r="K266" s="66" t="s">
        <v>770</v>
      </c>
      <c r="L266" s="37" t="s">
        <v>70</v>
      </c>
      <c r="M266" s="37"/>
      <c r="N266" s="37" t="str">
        <f t="shared" si="9"/>
        <v>2016</v>
      </c>
      <c r="O266" s="37"/>
      <c r="P266" s="37">
        <v>2</v>
      </c>
      <c r="Q266" s="37">
        <v>4</v>
      </c>
      <c r="R266" s="37"/>
      <c r="S266" s="37"/>
      <c r="T266" s="37"/>
      <c r="U266" s="37"/>
      <c r="V266" s="37"/>
      <c r="W266" s="37"/>
      <c r="X266" s="37"/>
      <c r="Y266" s="37"/>
      <c r="Z266" s="37"/>
    </row>
    <row r="267" spans="1:26" s="31" customFormat="1" ht="45">
      <c r="A267" s="7">
        <v>36</v>
      </c>
      <c r="B267" s="46" t="s">
        <v>841</v>
      </c>
      <c r="C267" s="7" t="s">
        <v>842</v>
      </c>
      <c r="D267" s="7" t="s">
        <v>843</v>
      </c>
      <c r="E267" s="7">
        <v>2021</v>
      </c>
      <c r="F267" s="7" t="s">
        <v>75</v>
      </c>
      <c r="G267" s="7" t="s">
        <v>798</v>
      </c>
      <c r="H267" s="7" t="s">
        <v>671</v>
      </c>
      <c r="I267" s="7" t="s">
        <v>390</v>
      </c>
      <c r="J267" s="7" t="s">
        <v>461</v>
      </c>
      <c r="K267" s="66" t="s">
        <v>770</v>
      </c>
      <c r="L267" s="37" t="s">
        <v>844</v>
      </c>
      <c r="M267" s="37"/>
      <c r="N267" s="37" t="str">
        <f t="shared" si="9"/>
        <v>2021</v>
      </c>
      <c r="O267" s="37"/>
      <c r="P267" s="37">
        <v>2</v>
      </c>
      <c r="Q267" s="37">
        <v>4</v>
      </c>
      <c r="R267" s="37"/>
      <c r="S267" s="37"/>
      <c r="T267" s="37"/>
      <c r="U267" s="37"/>
      <c r="V267" s="37"/>
      <c r="W267" s="37"/>
      <c r="X267" s="37"/>
      <c r="Y267" s="37"/>
      <c r="Z267" s="37"/>
    </row>
    <row r="268" spans="1:26" s="31" customFormat="1" ht="30">
      <c r="A268" s="7">
        <v>37</v>
      </c>
      <c r="B268" s="46" t="s">
        <v>802</v>
      </c>
      <c r="C268" s="7" t="s">
        <v>845</v>
      </c>
      <c r="D268" s="7" t="s">
        <v>624</v>
      </c>
      <c r="E268" s="7" t="s">
        <v>846</v>
      </c>
      <c r="F268" s="7" t="s">
        <v>395</v>
      </c>
      <c r="G268" s="7" t="s">
        <v>806</v>
      </c>
      <c r="H268" s="7" t="s">
        <v>676</v>
      </c>
      <c r="I268" s="7" t="s">
        <v>398</v>
      </c>
      <c r="J268" s="7" t="s">
        <v>461</v>
      </c>
      <c r="K268" s="66" t="s">
        <v>770</v>
      </c>
      <c r="L268" s="108" t="s">
        <v>821</v>
      </c>
      <c r="M268" s="37"/>
      <c r="N268" s="37" t="str">
        <f t="shared" si="9"/>
        <v>2008</v>
      </c>
      <c r="O268" s="37"/>
      <c r="P268" s="37">
        <v>2</v>
      </c>
      <c r="Q268" s="37">
        <v>4</v>
      </c>
      <c r="R268" s="37"/>
      <c r="S268" s="37"/>
      <c r="T268" s="37"/>
      <c r="U268" s="37"/>
      <c r="V268" s="37"/>
      <c r="W268" s="37"/>
      <c r="X268" s="37"/>
      <c r="Y268" s="37"/>
      <c r="Z268" s="37"/>
    </row>
    <row r="269" spans="1:26" s="31" customFormat="1" ht="30">
      <c r="A269" s="7">
        <v>40</v>
      </c>
      <c r="B269" s="50" t="s">
        <v>850</v>
      </c>
      <c r="C269" s="48" t="s">
        <v>851</v>
      </c>
      <c r="D269" s="48" t="s">
        <v>590</v>
      </c>
      <c r="E269" s="169" t="s">
        <v>564</v>
      </c>
      <c r="F269" s="7" t="s">
        <v>75</v>
      </c>
      <c r="G269" s="7" t="s">
        <v>798</v>
      </c>
      <c r="H269" s="7" t="s">
        <v>684</v>
      </c>
      <c r="I269" s="7" t="s">
        <v>413</v>
      </c>
      <c r="J269" s="7" t="s">
        <v>461</v>
      </c>
      <c r="K269" s="66" t="s">
        <v>770</v>
      </c>
      <c r="L269" s="37" t="s">
        <v>592</v>
      </c>
      <c r="M269" s="37"/>
      <c r="N269" s="37" t="str">
        <f t="shared" si="9"/>
        <v>2019</v>
      </c>
      <c r="O269" s="37"/>
      <c r="P269" s="37">
        <v>2</v>
      </c>
      <c r="Q269" s="37">
        <v>4</v>
      </c>
      <c r="R269" s="37"/>
      <c r="S269" s="37"/>
      <c r="T269" s="37"/>
      <c r="U269" s="37"/>
      <c r="V269" s="37"/>
      <c r="W269" s="37"/>
      <c r="X269" s="37"/>
      <c r="Y269" s="37"/>
      <c r="Z269" s="37"/>
    </row>
    <row r="270" spans="1:26" s="31" customFormat="1" ht="75">
      <c r="A270" s="7">
        <v>2</v>
      </c>
      <c r="B270" s="46" t="s">
        <v>852</v>
      </c>
      <c r="C270" s="7" t="s">
        <v>853</v>
      </c>
      <c r="D270" s="7" t="s">
        <v>854</v>
      </c>
      <c r="E270" s="7" t="s">
        <v>420</v>
      </c>
      <c r="F270" s="7" t="s">
        <v>75</v>
      </c>
      <c r="G270" s="7" t="s">
        <v>806</v>
      </c>
      <c r="H270" s="7" t="s">
        <v>689</v>
      </c>
      <c r="I270" s="7" t="s">
        <v>89</v>
      </c>
      <c r="J270" s="7" t="s">
        <v>461</v>
      </c>
      <c r="K270" s="66" t="s">
        <v>770</v>
      </c>
      <c r="L270" s="37" t="s">
        <v>794</v>
      </c>
      <c r="M270" s="37"/>
      <c r="N270" s="37" t="str">
        <f t="shared" si="9"/>
        <v>2016</v>
      </c>
      <c r="O270" s="37"/>
      <c r="P270" s="37">
        <v>2</v>
      </c>
      <c r="Q270" s="37">
        <v>4</v>
      </c>
      <c r="R270" s="37"/>
      <c r="S270" s="37"/>
      <c r="T270" s="37"/>
      <c r="U270" s="37"/>
      <c r="V270" s="37"/>
      <c r="W270" s="37"/>
      <c r="X270" s="37"/>
      <c r="Y270" s="37"/>
      <c r="Z270" s="37"/>
    </row>
    <row r="271" spans="1:26" s="31" customFormat="1" ht="75">
      <c r="A271" s="7">
        <v>3</v>
      </c>
      <c r="B271" s="46" t="s">
        <v>852</v>
      </c>
      <c r="C271" s="7" t="s">
        <v>853</v>
      </c>
      <c r="D271" s="7" t="s">
        <v>854</v>
      </c>
      <c r="E271" s="7" t="s">
        <v>81</v>
      </c>
      <c r="F271" s="7" t="s">
        <v>75</v>
      </c>
      <c r="G271" s="7" t="s">
        <v>806</v>
      </c>
      <c r="H271" s="7" t="s">
        <v>689</v>
      </c>
      <c r="I271" s="7" t="s">
        <v>89</v>
      </c>
      <c r="J271" s="7" t="s">
        <v>461</v>
      </c>
      <c r="K271" s="66" t="s">
        <v>770</v>
      </c>
      <c r="L271" s="37" t="s">
        <v>794</v>
      </c>
      <c r="M271" s="37"/>
      <c r="N271" s="37" t="str">
        <f t="shared" si="9"/>
        <v>2022</v>
      </c>
      <c r="O271" s="37"/>
      <c r="P271" s="37">
        <v>2</v>
      </c>
      <c r="Q271" s="37">
        <v>4</v>
      </c>
      <c r="R271" s="37"/>
      <c r="S271" s="37"/>
      <c r="T271" s="37"/>
      <c r="U271" s="37"/>
      <c r="V271" s="37"/>
      <c r="W271" s="37"/>
      <c r="X271" s="37"/>
      <c r="Y271" s="37"/>
      <c r="Z271" s="37"/>
    </row>
    <row r="272" spans="1:26" s="31" customFormat="1" ht="30">
      <c r="A272" s="7">
        <v>1</v>
      </c>
      <c r="B272" s="46" t="s">
        <v>855</v>
      </c>
      <c r="C272" s="7" t="s">
        <v>856</v>
      </c>
      <c r="D272" s="7" t="s">
        <v>857</v>
      </c>
      <c r="E272" s="7">
        <v>2023</v>
      </c>
      <c r="F272" s="7" t="s">
        <v>94</v>
      </c>
      <c r="G272" s="7" t="s">
        <v>858</v>
      </c>
      <c r="H272" s="7" t="s">
        <v>506</v>
      </c>
      <c r="I272" s="7" t="s">
        <v>97</v>
      </c>
      <c r="J272" s="7" t="s">
        <v>461</v>
      </c>
      <c r="K272" s="66" t="s">
        <v>770</v>
      </c>
      <c r="L272" s="37" t="s">
        <v>859</v>
      </c>
      <c r="M272" s="37"/>
      <c r="N272" s="37" t="str">
        <f t="shared" si="9"/>
        <v>2023</v>
      </c>
      <c r="O272" s="37"/>
      <c r="P272" s="37">
        <v>2</v>
      </c>
      <c r="Q272" s="37">
        <v>4</v>
      </c>
      <c r="R272" s="37"/>
      <c r="S272" s="37"/>
      <c r="T272" s="37"/>
      <c r="U272" s="37"/>
      <c r="V272" s="37"/>
      <c r="W272" s="37"/>
      <c r="X272" s="37"/>
      <c r="Y272" s="37"/>
      <c r="Z272" s="37"/>
    </row>
    <row r="273" spans="1:26" s="31" customFormat="1" ht="30">
      <c r="A273" s="7">
        <v>15</v>
      </c>
      <c r="B273" s="46" t="s">
        <v>765</v>
      </c>
      <c r="C273" s="7" t="s">
        <v>860</v>
      </c>
      <c r="D273" s="7" t="s">
        <v>861</v>
      </c>
      <c r="E273" s="7">
        <v>2022</v>
      </c>
      <c r="F273" s="7" t="s">
        <v>94</v>
      </c>
      <c r="G273" s="7" t="s">
        <v>858</v>
      </c>
      <c r="H273" s="7" t="s">
        <v>506</v>
      </c>
      <c r="I273" s="7" t="s">
        <v>97</v>
      </c>
      <c r="J273" s="7" t="s">
        <v>461</v>
      </c>
      <c r="K273" s="66" t="s">
        <v>770</v>
      </c>
      <c r="L273" s="37" t="s">
        <v>775</v>
      </c>
      <c r="M273" s="37"/>
      <c r="N273" s="37" t="str">
        <f t="shared" si="9"/>
        <v>2022</v>
      </c>
      <c r="O273" s="37"/>
      <c r="P273" s="37">
        <v>2</v>
      </c>
      <c r="Q273" s="37">
        <v>4</v>
      </c>
      <c r="R273" s="37"/>
      <c r="S273" s="37"/>
      <c r="T273" s="37"/>
      <c r="U273" s="37"/>
      <c r="V273" s="37"/>
      <c r="W273" s="37"/>
      <c r="X273" s="37"/>
      <c r="Y273" s="37"/>
      <c r="Z273" s="37"/>
    </row>
    <row r="274" spans="1:26" s="31" customFormat="1" ht="30">
      <c r="A274" s="7">
        <v>12</v>
      </c>
      <c r="B274" s="46" t="s">
        <v>765</v>
      </c>
      <c r="C274" s="7" t="s">
        <v>847</v>
      </c>
      <c r="D274" s="7" t="s">
        <v>848</v>
      </c>
      <c r="E274" s="7">
        <v>2022</v>
      </c>
      <c r="F274" s="7" t="s">
        <v>75</v>
      </c>
      <c r="G274" s="7" t="s">
        <v>798</v>
      </c>
      <c r="H274" s="7" t="s">
        <v>680</v>
      </c>
      <c r="I274" s="7" t="s">
        <v>451</v>
      </c>
      <c r="J274" s="7" t="s">
        <v>461</v>
      </c>
      <c r="K274" s="66" t="s">
        <v>770</v>
      </c>
      <c r="L274" s="37" t="s">
        <v>849</v>
      </c>
      <c r="M274" s="37"/>
      <c r="N274" s="37" t="str">
        <f t="shared" si="9"/>
        <v>2022</v>
      </c>
      <c r="O274" s="37"/>
      <c r="P274" s="37">
        <v>2</v>
      </c>
      <c r="Q274" s="37">
        <v>4</v>
      </c>
      <c r="R274" s="37"/>
      <c r="S274" s="37"/>
      <c r="T274" s="37"/>
      <c r="U274" s="37"/>
      <c r="V274" s="37"/>
      <c r="W274" s="37"/>
      <c r="X274" s="37"/>
      <c r="Y274" s="37"/>
      <c r="Z274" s="37"/>
    </row>
    <row r="275" spans="1:26" s="31" customFormat="1" ht="45">
      <c r="A275" s="7">
        <v>7</v>
      </c>
      <c r="B275" s="50" t="s">
        <v>827</v>
      </c>
      <c r="C275" s="119" t="s">
        <v>828</v>
      </c>
      <c r="D275" s="48" t="s">
        <v>829</v>
      </c>
      <c r="E275" s="45">
        <v>2013</v>
      </c>
      <c r="F275" s="7" t="s">
        <v>66</v>
      </c>
      <c r="G275" s="48" t="s">
        <v>824</v>
      </c>
      <c r="H275" s="168" t="s">
        <v>495</v>
      </c>
      <c r="I275" s="56" t="s">
        <v>1292</v>
      </c>
      <c r="J275" s="56" t="s">
        <v>461</v>
      </c>
      <c r="K275" s="63" t="s">
        <v>770</v>
      </c>
      <c r="L275" s="37" t="s">
        <v>830</v>
      </c>
      <c r="M275" s="37"/>
      <c r="N275" s="37" t="str">
        <f t="shared" si="9"/>
        <v>2013</v>
      </c>
      <c r="O275" s="37"/>
      <c r="P275" s="37">
        <v>2</v>
      </c>
      <c r="Q275" s="37"/>
      <c r="R275" s="37"/>
      <c r="S275" s="37"/>
      <c r="T275" s="37"/>
      <c r="U275" s="37"/>
      <c r="V275" s="37"/>
      <c r="W275" s="37"/>
      <c r="X275" s="37"/>
      <c r="Y275" s="37"/>
      <c r="Z275" s="37"/>
    </row>
    <row r="276" spans="1:26" s="31" customFormat="1" ht="45">
      <c r="A276" s="7">
        <v>8</v>
      </c>
      <c r="B276" s="50" t="s">
        <v>827</v>
      </c>
      <c r="C276" s="119" t="s">
        <v>831</v>
      </c>
      <c r="D276" s="7" t="s">
        <v>829</v>
      </c>
      <c r="E276" s="7">
        <v>2021</v>
      </c>
      <c r="F276" s="7" t="s">
        <v>66</v>
      </c>
      <c r="G276" s="48" t="s">
        <v>824</v>
      </c>
      <c r="H276" s="168" t="s">
        <v>495</v>
      </c>
      <c r="I276" s="56" t="s">
        <v>1292</v>
      </c>
      <c r="J276" s="56" t="s">
        <v>461</v>
      </c>
      <c r="K276" s="63" t="s">
        <v>770</v>
      </c>
      <c r="L276" s="37" t="s">
        <v>830</v>
      </c>
      <c r="M276" s="37"/>
      <c r="N276" s="37" t="str">
        <f t="shared" si="9"/>
        <v>2021</v>
      </c>
      <c r="O276" s="37"/>
      <c r="P276" s="37">
        <v>2</v>
      </c>
      <c r="Q276" s="37"/>
      <c r="R276" s="37"/>
      <c r="S276" s="37"/>
      <c r="T276" s="37"/>
      <c r="U276" s="37"/>
      <c r="V276" s="37"/>
      <c r="W276" s="37"/>
      <c r="X276" s="37"/>
      <c r="Y276" s="37"/>
      <c r="Z276" s="37"/>
    </row>
    <row r="277" spans="1:26" ht="15">
      <c r="A277" s="40" t="s">
        <v>701</v>
      </c>
      <c r="B277" s="99" t="s">
        <v>863</v>
      </c>
      <c r="C277" s="100"/>
      <c r="D277" s="100"/>
      <c r="E277" s="100"/>
      <c r="F277" s="100"/>
      <c r="G277" s="100"/>
      <c r="H277" s="100"/>
      <c r="I277" s="61"/>
      <c r="J277" s="61" t="s">
        <v>461</v>
      </c>
      <c r="K277" s="62" t="s">
        <v>868</v>
      </c>
      <c r="L277" s="60"/>
      <c r="M277" s="60"/>
      <c r="N277" s="60"/>
      <c r="O277" s="60"/>
      <c r="P277" s="60">
        <v>1</v>
      </c>
      <c r="Q277" s="60"/>
      <c r="R277" s="60"/>
      <c r="S277" s="60"/>
      <c r="T277" s="60"/>
      <c r="U277" s="60"/>
      <c r="V277" s="60"/>
      <c r="W277" s="60"/>
      <c r="X277" s="60"/>
      <c r="Y277" s="60"/>
      <c r="Z277" s="60"/>
    </row>
    <row r="278" spans="1:26" ht="15">
      <c r="A278" s="7">
        <v>5</v>
      </c>
      <c r="B278" s="120" t="s">
        <v>876</v>
      </c>
      <c r="C278" s="6" t="s">
        <v>1539</v>
      </c>
      <c r="D278" s="6" t="s">
        <v>1540</v>
      </c>
      <c r="E278" s="6" t="s">
        <v>28</v>
      </c>
      <c r="F278" s="6" t="s">
        <v>1541</v>
      </c>
      <c r="G278" s="6" t="s">
        <v>1542</v>
      </c>
      <c r="H278" s="6" t="s">
        <v>460</v>
      </c>
      <c r="I278" s="61" t="s">
        <v>22</v>
      </c>
      <c r="J278" s="61" t="s">
        <v>461</v>
      </c>
      <c r="K278" s="62" t="s">
        <v>868</v>
      </c>
      <c r="L278" s="89" t="s">
        <v>879</v>
      </c>
      <c r="M278" s="60"/>
      <c r="N278" s="60" t="str">
        <f t="shared" ref="N278:N290" si="10">RIGHT(E278,4)</f>
        <v>2017</v>
      </c>
      <c r="O278" s="60"/>
      <c r="P278" s="60">
        <v>2</v>
      </c>
      <c r="Q278" s="60">
        <v>1</v>
      </c>
      <c r="R278" s="60"/>
      <c r="S278" s="60"/>
      <c r="T278" s="60"/>
      <c r="U278" s="60"/>
      <c r="V278" s="60"/>
      <c r="W278" s="60"/>
      <c r="X278" s="60"/>
      <c r="Y278" s="60"/>
      <c r="Z278" s="60"/>
    </row>
    <row r="279" spans="1:26" ht="15">
      <c r="A279" s="7">
        <v>6</v>
      </c>
      <c r="B279" s="120" t="s">
        <v>876</v>
      </c>
      <c r="C279" s="6" t="s">
        <v>1543</v>
      </c>
      <c r="D279" s="6" t="s">
        <v>1540</v>
      </c>
      <c r="E279" s="6" t="s">
        <v>28</v>
      </c>
      <c r="F279" s="6" t="s">
        <v>1541</v>
      </c>
      <c r="G279" s="6" t="s">
        <v>1542</v>
      </c>
      <c r="H279" s="6" t="s">
        <v>460</v>
      </c>
      <c r="I279" s="61" t="s">
        <v>22</v>
      </c>
      <c r="J279" s="61" t="s">
        <v>461</v>
      </c>
      <c r="K279" s="62" t="s">
        <v>868</v>
      </c>
      <c r="L279" s="60" t="s">
        <v>879</v>
      </c>
      <c r="M279" s="60"/>
      <c r="N279" s="60" t="str">
        <f t="shared" si="10"/>
        <v>2017</v>
      </c>
      <c r="O279" s="60"/>
      <c r="P279" s="60">
        <v>2</v>
      </c>
      <c r="Q279" s="60">
        <v>1</v>
      </c>
      <c r="R279" s="60"/>
      <c r="S279" s="60"/>
      <c r="T279" s="60"/>
      <c r="U279" s="60"/>
      <c r="V279" s="60"/>
      <c r="W279" s="60"/>
      <c r="X279" s="60"/>
      <c r="Y279" s="60"/>
      <c r="Z279" s="60"/>
    </row>
    <row r="280" spans="1:26" ht="135">
      <c r="A280" s="7">
        <v>29</v>
      </c>
      <c r="B280" s="46" t="s">
        <v>876</v>
      </c>
      <c r="C280" s="7" t="s">
        <v>935</v>
      </c>
      <c r="D280" s="103" t="s">
        <v>1544</v>
      </c>
      <c r="E280" s="103" t="s">
        <v>282</v>
      </c>
      <c r="F280" s="1" t="s">
        <v>1288</v>
      </c>
      <c r="G280" s="166" t="s">
        <v>986</v>
      </c>
      <c r="H280" s="1" t="s">
        <v>555</v>
      </c>
      <c r="I280" s="1" t="s">
        <v>1268</v>
      </c>
      <c r="J280" s="1" t="s">
        <v>461</v>
      </c>
      <c r="K280" s="67" t="s">
        <v>868</v>
      </c>
      <c r="L280" s="22" t="s">
        <v>938</v>
      </c>
      <c r="M280" s="22"/>
      <c r="N280" s="22" t="str">
        <f t="shared" si="10"/>
        <v>2018</v>
      </c>
      <c r="O280" s="22"/>
      <c r="P280" s="60">
        <v>2</v>
      </c>
      <c r="Q280" s="22">
        <v>2</v>
      </c>
      <c r="R280" s="22"/>
      <c r="S280" s="22"/>
      <c r="T280" s="22"/>
      <c r="U280" s="22"/>
      <c r="V280" s="22"/>
      <c r="W280" s="22"/>
      <c r="X280" s="22"/>
      <c r="Y280" s="22"/>
      <c r="Z280" s="22"/>
    </row>
    <row r="281" spans="1:26" ht="135">
      <c r="A281" s="7">
        <v>30</v>
      </c>
      <c r="B281" s="46" t="s">
        <v>876</v>
      </c>
      <c r="C281" s="7" t="s">
        <v>935</v>
      </c>
      <c r="D281" s="103" t="s">
        <v>1544</v>
      </c>
      <c r="E281" s="103" t="s">
        <v>282</v>
      </c>
      <c r="F281" s="1" t="s">
        <v>1288</v>
      </c>
      <c r="G281" s="166" t="s">
        <v>986</v>
      </c>
      <c r="H281" s="1" t="s">
        <v>555</v>
      </c>
      <c r="I281" s="1" t="s">
        <v>1268</v>
      </c>
      <c r="J281" s="1" t="s">
        <v>461</v>
      </c>
      <c r="K281" s="67" t="s">
        <v>868</v>
      </c>
      <c r="L281" s="22" t="s">
        <v>938</v>
      </c>
      <c r="M281" s="22"/>
      <c r="N281" s="22" t="str">
        <f t="shared" si="10"/>
        <v>2018</v>
      </c>
      <c r="O281" s="22"/>
      <c r="P281" s="60">
        <v>2</v>
      </c>
      <c r="Q281" s="22">
        <v>2</v>
      </c>
      <c r="R281" s="22"/>
      <c r="S281" s="22"/>
      <c r="T281" s="22"/>
      <c r="U281" s="22"/>
      <c r="V281" s="22"/>
      <c r="W281" s="22"/>
      <c r="X281" s="22"/>
      <c r="Y281" s="22"/>
      <c r="Z281" s="22"/>
    </row>
    <row r="282" spans="1:26" ht="135">
      <c r="A282" s="7">
        <v>46</v>
      </c>
      <c r="B282" s="46" t="s">
        <v>876</v>
      </c>
      <c r="C282" s="7" t="s">
        <v>985</v>
      </c>
      <c r="D282" s="103" t="s">
        <v>721</v>
      </c>
      <c r="E282" s="103" t="s">
        <v>266</v>
      </c>
      <c r="F282" s="1" t="s">
        <v>75</v>
      </c>
      <c r="G282" s="166" t="s">
        <v>986</v>
      </c>
      <c r="H282" s="1" t="s">
        <v>555</v>
      </c>
      <c r="I282" s="1" t="s">
        <v>1268</v>
      </c>
      <c r="J282" s="1" t="s">
        <v>461</v>
      </c>
      <c r="K282" s="67" t="s">
        <v>868</v>
      </c>
      <c r="L282" s="22" t="s">
        <v>672</v>
      </c>
      <c r="M282" s="22"/>
      <c r="N282" s="22" t="str">
        <f t="shared" si="10"/>
        <v>2023</v>
      </c>
      <c r="O282" s="22"/>
      <c r="P282" s="60">
        <v>2</v>
      </c>
      <c r="Q282" s="22">
        <v>2</v>
      </c>
      <c r="R282" s="22"/>
      <c r="S282" s="22"/>
      <c r="T282" s="22"/>
      <c r="U282" s="22"/>
      <c r="V282" s="22"/>
      <c r="W282" s="22"/>
      <c r="X282" s="22"/>
      <c r="Y282" s="22"/>
      <c r="Z282" s="22"/>
    </row>
    <row r="283" spans="1:26" ht="60">
      <c r="A283" s="7">
        <v>51</v>
      </c>
      <c r="B283" s="46" t="s">
        <v>999</v>
      </c>
      <c r="C283" s="7" t="s">
        <v>1000</v>
      </c>
      <c r="D283" s="7" t="s">
        <v>1001</v>
      </c>
      <c r="E283" s="7">
        <v>2015</v>
      </c>
      <c r="F283" s="7" t="s">
        <v>1002</v>
      </c>
      <c r="G283" s="7" t="s">
        <v>1003</v>
      </c>
      <c r="H283" s="7" t="s">
        <v>585</v>
      </c>
      <c r="I283" s="7" t="s">
        <v>1269</v>
      </c>
      <c r="J283" s="7" t="s">
        <v>461</v>
      </c>
      <c r="K283" s="66" t="s">
        <v>868</v>
      </c>
      <c r="L283" s="60" t="s">
        <v>844</v>
      </c>
      <c r="M283" s="60"/>
      <c r="N283" s="60" t="str">
        <f t="shared" si="10"/>
        <v>2015</v>
      </c>
      <c r="O283" s="60"/>
      <c r="P283" s="60">
        <v>2</v>
      </c>
      <c r="Q283" s="22">
        <v>2</v>
      </c>
      <c r="R283" s="60"/>
      <c r="S283" s="60"/>
      <c r="T283" s="60"/>
      <c r="U283" s="60"/>
      <c r="V283" s="60"/>
      <c r="W283" s="60"/>
      <c r="X283" s="60"/>
      <c r="Y283" s="60"/>
      <c r="Z283" s="60"/>
    </row>
    <row r="284" spans="1:26" ht="30">
      <c r="A284" s="7">
        <v>45</v>
      </c>
      <c r="B284" s="46" t="s">
        <v>1545</v>
      </c>
      <c r="C284" s="7" t="s">
        <v>1546</v>
      </c>
      <c r="D284" s="7" t="s">
        <v>1547</v>
      </c>
      <c r="E284" s="7">
        <v>2007</v>
      </c>
      <c r="F284" s="7" t="s">
        <v>1288</v>
      </c>
      <c r="G284" s="7" t="s">
        <v>1548</v>
      </c>
      <c r="H284" s="7" t="s">
        <v>1457</v>
      </c>
      <c r="I284" s="7" t="s">
        <v>172</v>
      </c>
      <c r="J284" s="7" t="s">
        <v>461</v>
      </c>
      <c r="K284" s="66" t="s">
        <v>868</v>
      </c>
      <c r="L284" s="60" t="s">
        <v>530</v>
      </c>
      <c r="M284" s="60"/>
      <c r="N284" s="60" t="str">
        <f t="shared" si="10"/>
        <v>2007</v>
      </c>
      <c r="O284" s="60"/>
      <c r="P284" s="60">
        <v>2</v>
      </c>
      <c r="Q284" s="22">
        <v>2</v>
      </c>
      <c r="R284" s="60"/>
      <c r="S284" s="60"/>
      <c r="T284" s="60"/>
      <c r="U284" s="60"/>
      <c r="V284" s="60"/>
      <c r="W284" s="60"/>
      <c r="X284" s="60"/>
      <c r="Y284" s="60"/>
      <c r="Z284" s="60"/>
    </row>
    <row r="285" spans="1:26" ht="30">
      <c r="A285" s="7">
        <v>17</v>
      </c>
      <c r="B285" s="46" t="s">
        <v>1698</v>
      </c>
      <c r="C285" s="7" t="s">
        <v>1699</v>
      </c>
      <c r="D285" s="7" t="s">
        <v>1700</v>
      </c>
      <c r="E285" s="7" t="s">
        <v>104</v>
      </c>
      <c r="F285" s="7" t="s">
        <v>1692</v>
      </c>
      <c r="G285" s="7" t="s">
        <v>1701</v>
      </c>
      <c r="H285" s="7" t="s">
        <v>1525</v>
      </c>
      <c r="I285" s="7" t="s">
        <v>189</v>
      </c>
      <c r="J285" s="7" t="s">
        <v>461</v>
      </c>
      <c r="K285" s="66" t="s">
        <v>868</v>
      </c>
      <c r="L285" s="60" t="s">
        <v>1559</v>
      </c>
      <c r="M285" s="60"/>
      <c r="N285" s="60" t="str">
        <f t="shared" si="10"/>
        <v>2013</v>
      </c>
      <c r="O285" s="60"/>
      <c r="P285" s="60">
        <v>2</v>
      </c>
      <c r="Q285" s="22">
        <v>2</v>
      </c>
      <c r="R285" s="60"/>
      <c r="S285" s="60"/>
      <c r="T285" s="60"/>
      <c r="U285" s="60"/>
      <c r="V285" s="60"/>
      <c r="W285" s="60"/>
      <c r="X285" s="60"/>
      <c r="Y285" s="60"/>
      <c r="Z285" s="60"/>
    </row>
    <row r="286" spans="1:26" ht="30">
      <c r="A286" s="7">
        <v>50</v>
      </c>
      <c r="B286" s="46" t="s">
        <v>1702</v>
      </c>
      <c r="C286" s="7" t="s">
        <v>1703</v>
      </c>
      <c r="D286" s="7" t="s">
        <v>1704</v>
      </c>
      <c r="E286" s="7" t="s">
        <v>186</v>
      </c>
      <c r="F286" s="7" t="s">
        <v>1692</v>
      </c>
      <c r="G286" s="7" t="s">
        <v>1701</v>
      </c>
      <c r="H286" s="7" t="s">
        <v>1525</v>
      </c>
      <c r="I286" s="7" t="s">
        <v>189</v>
      </c>
      <c r="J286" s="7" t="s">
        <v>461</v>
      </c>
      <c r="K286" s="66" t="s">
        <v>868</v>
      </c>
      <c r="L286" s="60" t="s">
        <v>844</v>
      </c>
      <c r="M286" s="60"/>
      <c r="N286" s="60" t="str">
        <f t="shared" si="10"/>
        <v>2015</v>
      </c>
      <c r="O286" s="60"/>
      <c r="P286" s="60">
        <v>2</v>
      </c>
      <c r="Q286" s="22">
        <v>2</v>
      </c>
      <c r="R286" s="60"/>
      <c r="S286" s="60"/>
      <c r="T286" s="60"/>
      <c r="U286" s="60"/>
      <c r="V286" s="60"/>
      <c r="W286" s="60"/>
      <c r="X286" s="60"/>
      <c r="Y286" s="60"/>
      <c r="Z286" s="60"/>
    </row>
    <row r="287" spans="1:26" ht="30">
      <c r="A287" s="7">
        <v>16</v>
      </c>
      <c r="B287" s="46" t="s">
        <v>880</v>
      </c>
      <c r="C287" s="7" t="s">
        <v>1705</v>
      </c>
      <c r="D287" s="7" t="s">
        <v>1706</v>
      </c>
      <c r="E287" s="7" t="s">
        <v>1072</v>
      </c>
      <c r="F287" s="7" t="s">
        <v>1684</v>
      </c>
      <c r="G287" s="56"/>
      <c r="H287" s="56"/>
      <c r="I287" s="56" t="s">
        <v>1332</v>
      </c>
      <c r="J287" s="56" t="s">
        <v>461</v>
      </c>
      <c r="K287" s="63" t="s">
        <v>868</v>
      </c>
      <c r="L287" s="60" t="s">
        <v>1559</v>
      </c>
      <c r="M287" s="60"/>
      <c r="N287" s="60" t="str">
        <f t="shared" si="10"/>
        <v>2012</v>
      </c>
      <c r="O287" s="60"/>
      <c r="P287" s="60">
        <v>2</v>
      </c>
      <c r="Q287" s="22">
        <v>2</v>
      </c>
      <c r="R287" s="60"/>
      <c r="S287" s="60"/>
      <c r="T287" s="60"/>
      <c r="U287" s="60"/>
      <c r="V287" s="60"/>
      <c r="W287" s="60"/>
      <c r="X287" s="60"/>
      <c r="Y287" s="60"/>
      <c r="Z287" s="60"/>
    </row>
    <row r="288" spans="1:26" ht="30">
      <c r="A288" s="7">
        <v>34</v>
      </c>
      <c r="B288" s="46" t="s">
        <v>939</v>
      </c>
      <c r="C288" s="7" t="s">
        <v>940</v>
      </c>
      <c r="D288" s="7" t="s">
        <v>941</v>
      </c>
      <c r="E288" s="7" t="s">
        <v>129</v>
      </c>
      <c r="F288" s="7" t="s">
        <v>75</v>
      </c>
      <c r="G288" s="7" t="s">
        <v>942</v>
      </c>
      <c r="H288" s="7" t="s">
        <v>774</v>
      </c>
      <c r="I288" s="7" t="s">
        <v>1332</v>
      </c>
      <c r="J288" s="7" t="s">
        <v>461</v>
      </c>
      <c r="K288" s="66" t="s">
        <v>868</v>
      </c>
      <c r="L288" s="60" t="s">
        <v>938</v>
      </c>
      <c r="M288" s="60"/>
      <c r="N288" s="60" t="str">
        <f t="shared" si="10"/>
        <v>2021</v>
      </c>
      <c r="O288" s="60"/>
      <c r="P288" s="60">
        <v>2</v>
      </c>
      <c r="Q288" s="22">
        <v>2</v>
      </c>
      <c r="R288" s="60"/>
      <c r="S288" s="60"/>
      <c r="T288" s="60"/>
      <c r="U288" s="60"/>
      <c r="V288" s="60"/>
      <c r="W288" s="60"/>
      <c r="X288" s="60"/>
      <c r="Y288" s="60"/>
      <c r="Z288" s="60"/>
    </row>
    <row r="289" spans="1:26" ht="165">
      <c r="A289" s="1">
        <v>39</v>
      </c>
      <c r="B289" s="57" t="s">
        <v>971</v>
      </c>
      <c r="C289" s="1" t="s">
        <v>972</v>
      </c>
      <c r="D289" s="1" t="s">
        <v>973</v>
      </c>
      <c r="E289" s="1" t="s">
        <v>112</v>
      </c>
      <c r="F289" s="1" t="s">
        <v>75</v>
      </c>
      <c r="G289" s="1" t="s">
        <v>974</v>
      </c>
      <c r="H289" s="1" t="s">
        <v>608</v>
      </c>
      <c r="I289" s="1" t="s">
        <v>1337</v>
      </c>
      <c r="J289" s="1" t="s">
        <v>461</v>
      </c>
      <c r="K289" s="67" t="s">
        <v>868</v>
      </c>
      <c r="L289" s="121" t="s">
        <v>975</v>
      </c>
      <c r="M289" s="22"/>
      <c r="N289" s="22" t="str">
        <f t="shared" si="10"/>
        <v>2014</v>
      </c>
      <c r="O289" s="22"/>
      <c r="P289" s="60">
        <v>2</v>
      </c>
      <c r="Q289" s="60">
        <v>3</v>
      </c>
      <c r="R289" s="22"/>
      <c r="S289" s="22"/>
      <c r="T289" s="22"/>
      <c r="U289" s="22"/>
      <c r="V289" s="22"/>
      <c r="W289" s="22"/>
      <c r="X289" s="22"/>
      <c r="Y289" s="22"/>
      <c r="Z289" s="22"/>
    </row>
    <row r="290" spans="1:26" ht="135">
      <c r="A290" s="1">
        <v>43</v>
      </c>
      <c r="B290" s="57" t="s">
        <v>903</v>
      </c>
      <c r="C290" s="1" t="s">
        <v>976</v>
      </c>
      <c r="D290" s="1" t="s">
        <v>977</v>
      </c>
      <c r="E290" s="1" t="s">
        <v>129</v>
      </c>
      <c r="F290" s="1" t="s">
        <v>75</v>
      </c>
      <c r="G290" s="1" t="s">
        <v>978</v>
      </c>
      <c r="H290" s="1" t="s">
        <v>608</v>
      </c>
      <c r="I290" s="1" t="s">
        <v>1337</v>
      </c>
      <c r="J290" s="1" t="s">
        <v>461</v>
      </c>
      <c r="K290" s="67" t="s">
        <v>868</v>
      </c>
      <c r="L290" s="22" t="s">
        <v>979</v>
      </c>
      <c r="M290" s="22"/>
      <c r="N290" s="22" t="str">
        <f t="shared" si="10"/>
        <v>2021</v>
      </c>
      <c r="O290" s="22"/>
      <c r="P290" s="60">
        <v>2</v>
      </c>
      <c r="Q290" s="60">
        <v>3</v>
      </c>
      <c r="R290" s="22"/>
      <c r="S290" s="22"/>
      <c r="T290" s="22"/>
      <c r="U290" s="22"/>
      <c r="V290" s="22"/>
      <c r="W290" s="22"/>
      <c r="X290" s="22"/>
      <c r="Y290" s="22"/>
      <c r="Z290" s="22"/>
    </row>
    <row r="291" spans="1:26" ht="135">
      <c r="A291" s="7">
        <v>37</v>
      </c>
      <c r="B291" s="46" t="s">
        <v>966</v>
      </c>
      <c r="C291" s="7" t="s">
        <v>967</v>
      </c>
      <c r="D291" s="7" t="s">
        <v>968</v>
      </c>
      <c r="E291" s="59">
        <v>45257</v>
      </c>
      <c r="F291" s="58" t="s">
        <v>75</v>
      </c>
      <c r="G291" s="7" t="s">
        <v>969</v>
      </c>
      <c r="H291" s="169" t="s">
        <v>970</v>
      </c>
      <c r="I291" s="7" t="s">
        <v>1275</v>
      </c>
      <c r="J291" s="169" t="s">
        <v>461</v>
      </c>
      <c r="K291" s="170" t="s">
        <v>868</v>
      </c>
      <c r="L291" s="60" t="s">
        <v>960</v>
      </c>
      <c r="M291" s="60"/>
      <c r="N291" s="60">
        <v>2023</v>
      </c>
      <c r="O291" s="60"/>
      <c r="P291" s="60">
        <v>2</v>
      </c>
      <c r="Q291" s="60">
        <v>3</v>
      </c>
      <c r="R291" s="60"/>
      <c r="S291" s="60"/>
      <c r="T291" s="60"/>
      <c r="U291" s="60"/>
      <c r="V291" s="60"/>
      <c r="W291" s="60"/>
      <c r="X291" s="60"/>
      <c r="Y291" s="60"/>
      <c r="Z291" s="60"/>
    </row>
    <row r="292" spans="1:26" ht="105">
      <c r="A292" s="7">
        <v>41</v>
      </c>
      <c r="B292" s="46" t="s">
        <v>1549</v>
      </c>
      <c r="C292" s="7" t="s">
        <v>1550</v>
      </c>
      <c r="D292" s="7" t="s">
        <v>1551</v>
      </c>
      <c r="E292" s="7">
        <v>2016</v>
      </c>
      <c r="F292" s="58" t="s">
        <v>1288</v>
      </c>
      <c r="G292" s="7" t="s">
        <v>1552</v>
      </c>
      <c r="H292" s="169" t="s">
        <v>636</v>
      </c>
      <c r="I292" s="7" t="s">
        <v>1275</v>
      </c>
      <c r="J292" s="169" t="s">
        <v>461</v>
      </c>
      <c r="K292" s="170" t="s">
        <v>868</v>
      </c>
      <c r="L292" s="89" t="s">
        <v>975</v>
      </c>
      <c r="M292" s="60"/>
      <c r="N292" s="60" t="str">
        <f>RIGHT(E292,4)</f>
        <v>2016</v>
      </c>
      <c r="O292" s="60"/>
      <c r="P292" s="60">
        <v>2</v>
      </c>
      <c r="Q292" s="60">
        <v>3</v>
      </c>
      <c r="R292" s="60"/>
      <c r="S292" s="60"/>
      <c r="T292" s="60"/>
      <c r="U292" s="60"/>
      <c r="V292" s="60"/>
      <c r="W292" s="60"/>
      <c r="X292" s="60"/>
      <c r="Y292" s="60"/>
      <c r="Z292" s="60"/>
    </row>
    <row r="293" spans="1:26" ht="105">
      <c r="A293" s="7">
        <v>42</v>
      </c>
      <c r="B293" s="46" t="s">
        <v>1553</v>
      </c>
      <c r="C293" s="7" t="s">
        <v>1554</v>
      </c>
      <c r="D293" s="7" t="s">
        <v>1555</v>
      </c>
      <c r="E293" s="7">
        <v>2019</v>
      </c>
      <c r="F293" s="58" t="s">
        <v>1288</v>
      </c>
      <c r="G293" s="7" t="s">
        <v>1556</v>
      </c>
      <c r="H293" s="169" t="s">
        <v>636</v>
      </c>
      <c r="I293" s="7" t="s">
        <v>1275</v>
      </c>
      <c r="J293" s="169" t="s">
        <v>461</v>
      </c>
      <c r="K293" s="170" t="s">
        <v>868</v>
      </c>
      <c r="L293" s="60" t="s">
        <v>975</v>
      </c>
      <c r="M293" s="60"/>
      <c r="N293" s="60" t="str">
        <f>RIGHT(E293,4)</f>
        <v>2019</v>
      </c>
      <c r="O293" s="60"/>
      <c r="P293" s="60">
        <v>2</v>
      </c>
      <c r="Q293" s="60">
        <v>3</v>
      </c>
      <c r="R293" s="60"/>
      <c r="S293" s="60"/>
      <c r="T293" s="60"/>
      <c r="U293" s="60"/>
      <c r="V293" s="60"/>
      <c r="W293" s="60"/>
      <c r="X293" s="60"/>
      <c r="Y293" s="60"/>
      <c r="Z293" s="60"/>
    </row>
    <row r="294" spans="1:26" ht="60">
      <c r="A294" s="7">
        <v>15</v>
      </c>
      <c r="B294" s="46" t="s">
        <v>876</v>
      </c>
      <c r="C294" s="7" t="s">
        <v>1557</v>
      </c>
      <c r="D294" s="7" t="s">
        <v>1558</v>
      </c>
      <c r="E294" s="7" t="s">
        <v>1533</v>
      </c>
      <c r="F294" s="7" t="s">
        <v>1288</v>
      </c>
      <c r="G294" s="7" t="s">
        <v>964</v>
      </c>
      <c r="H294" s="7" t="s">
        <v>965</v>
      </c>
      <c r="I294" s="7" t="s">
        <v>1342</v>
      </c>
      <c r="J294" s="7" t="s">
        <v>461</v>
      </c>
      <c r="K294" s="66" t="s">
        <v>868</v>
      </c>
      <c r="L294" s="60" t="s">
        <v>1559</v>
      </c>
      <c r="M294" s="60"/>
      <c r="N294" s="60">
        <v>2013</v>
      </c>
      <c r="O294" s="60"/>
      <c r="P294" s="60">
        <v>2</v>
      </c>
      <c r="Q294" s="60">
        <v>3</v>
      </c>
      <c r="R294" s="60"/>
      <c r="S294" s="60"/>
      <c r="T294" s="60"/>
      <c r="U294" s="60"/>
      <c r="V294" s="60"/>
      <c r="W294" s="60"/>
      <c r="X294" s="60"/>
      <c r="Y294" s="60"/>
      <c r="Z294" s="60"/>
    </row>
    <row r="295" spans="1:26" ht="60">
      <c r="A295" s="7">
        <v>36</v>
      </c>
      <c r="B295" s="46" t="s">
        <v>876</v>
      </c>
      <c r="C295" s="7" t="s">
        <v>961</v>
      </c>
      <c r="D295" s="7" t="s">
        <v>962</v>
      </c>
      <c r="E295" s="7" t="s">
        <v>963</v>
      </c>
      <c r="F295" s="7" t="s">
        <v>75</v>
      </c>
      <c r="G295" s="7" t="s">
        <v>964</v>
      </c>
      <c r="H295" s="7" t="s">
        <v>965</v>
      </c>
      <c r="I295" s="7" t="s">
        <v>1342</v>
      </c>
      <c r="J295" s="7" t="s">
        <v>461</v>
      </c>
      <c r="K295" s="66" t="s">
        <v>868</v>
      </c>
      <c r="L295" s="60" t="s">
        <v>960</v>
      </c>
      <c r="M295" s="60"/>
      <c r="N295" s="60">
        <v>2023</v>
      </c>
      <c r="O295" s="60"/>
      <c r="P295" s="60">
        <v>2</v>
      </c>
      <c r="Q295" s="60">
        <v>3</v>
      </c>
      <c r="R295" s="60"/>
      <c r="S295" s="60"/>
      <c r="T295" s="60"/>
      <c r="U295" s="60"/>
      <c r="V295" s="60"/>
      <c r="W295" s="60"/>
      <c r="X295" s="60"/>
      <c r="Y295" s="60"/>
      <c r="Z295" s="60"/>
    </row>
    <row r="296" spans="1:26" ht="120">
      <c r="A296" s="7">
        <v>13</v>
      </c>
      <c r="B296" s="46" t="s">
        <v>864</v>
      </c>
      <c r="C296" s="7" t="s">
        <v>899</v>
      </c>
      <c r="D296" s="7" t="s">
        <v>907</v>
      </c>
      <c r="E296" s="7" t="s">
        <v>613</v>
      </c>
      <c r="F296" s="7" t="s">
        <v>320</v>
      </c>
      <c r="G296" s="7" t="s">
        <v>908</v>
      </c>
      <c r="H296" s="7" t="s">
        <v>577</v>
      </c>
      <c r="I296" s="7" t="s">
        <v>1343</v>
      </c>
      <c r="J296" s="7" t="s">
        <v>461</v>
      </c>
      <c r="K296" s="66" t="s">
        <v>868</v>
      </c>
      <c r="L296" s="60" t="s">
        <v>909</v>
      </c>
      <c r="M296" s="60"/>
      <c r="N296" s="60" t="str">
        <f t="shared" ref="N296:N330" si="11">RIGHT(E296,4)</f>
        <v>2018</v>
      </c>
      <c r="O296" s="60"/>
      <c r="P296" s="60">
        <v>2</v>
      </c>
      <c r="Q296" s="60">
        <v>3</v>
      </c>
      <c r="R296" s="60"/>
      <c r="S296" s="60"/>
      <c r="T296" s="60"/>
      <c r="U296" s="60"/>
      <c r="V296" s="60"/>
      <c r="W296" s="60"/>
      <c r="X296" s="60"/>
      <c r="Y296" s="60"/>
      <c r="Z296" s="60"/>
    </row>
    <row r="297" spans="1:26" ht="120">
      <c r="A297" s="7">
        <v>23</v>
      </c>
      <c r="B297" s="46" t="s">
        <v>923</v>
      </c>
      <c r="C297" s="7" t="s">
        <v>924</v>
      </c>
      <c r="D297" s="7" t="s">
        <v>925</v>
      </c>
      <c r="E297" s="7" t="s">
        <v>788</v>
      </c>
      <c r="F297" s="7" t="s">
        <v>320</v>
      </c>
      <c r="G297" s="7" t="s">
        <v>908</v>
      </c>
      <c r="H297" s="7" t="s">
        <v>577</v>
      </c>
      <c r="I297" s="7" t="s">
        <v>1343</v>
      </c>
      <c r="J297" s="7" t="s">
        <v>461</v>
      </c>
      <c r="K297" s="66" t="s">
        <v>868</v>
      </c>
      <c r="L297" s="60" t="s">
        <v>926</v>
      </c>
      <c r="M297" s="60"/>
      <c r="N297" s="60" t="str">
        <f t="shared" si="11"/>
        <v>2019</v>
      </c>
      <c r="O297" s="60"/>
      <c r="P297" s="60">
        <v>2</v>
      </c>
      <c r="Q297" s="60">
        <v>3</v>
      </c>
      <c r="R297" s="60"/>
      <c r="S297" s="60"/>
      <c r="T297" s="60"/>
      <c r="U297" s="60"/>
      <c r="V297" s="60"/>
      <c r="W297" s="60"/>
      <c r="X297" s="60"/>
      <c r="Y297" s="60"/>
      <c r="Z297" s="60"/>
    </row>
    <row r="298" spans="1:26" ht="60">
      <c r="A298" s="7">
        <v>1</v>
      </c>
      <c r="B298" s="46" t="s">
        <v>864</v>
      </c>
      <c r="C298" s="7" t="s">
        <v>865</v>
      </c>
      <c r="D298" s="7" t="s">
        <v>866</v>
      </c>
      <c r="E298" s="7" t="s">
        <v>194</v>
      </c>
      <c r="F298" s="7" t="s">
        <v>75</v>
      </c>
      <c r="G298" s="7" t="s">
        <v>867</v>
      </c>
      <c r="H298" s="7" t="s">
        <v>478</v>
      </c>
      <c r="I298" s="7" t="s">
        <v>1354</v>
      </c>
      <c r="J298" s="7" t="s">
        <v>461</v>
      </c>
      <c r="K298" s="66" t="s">
        <v>868</v>
      </c>
      <c r="L298" s="60" t="s">
        <v>869</v>
      </c>
      <c r="M298" s="60"/>
      <c r="N298" s="60" t="str">
        <f t="shared" si="11"/>
        <v>2014</v>
      </c>
      <c r="O298" s="60"/>
      <c r="P298" s="60">
        <v>2</v>
      </c>
      <c r="Q298" s="60">
        <v>3</v>
      </c>
      <c r="R298" s="60"/>
      <c r="S298" s="60"/>
      <c r="T298" s="60"/>
      <c r="U298" s="60"/>
      <c r="V298" s="60"/>
      <c r="W298" s="60"/>
      <c r="X298" s="60"/>
      <c r="Y298" s="60"/>
      <c r="Z298" s="60"/>
    </row>
    <row r="299" spans="1:26" ht="60">
      <c r="A299" s="7">
        <v>20</v>
      </c>
      <c r="B299" s="46" t="s">
        <v>876</v>
      </c>
      <c r="C299" s="7" t="s">
        <v>931</v>
      </c>
      <c r="D299" s="7" t="s">
        <v>932</v>
      </c>
      <c r="E299" s="7" t="s">
        <v>245</v>
      </c>
      <c r="F299" s="7" t="s">
        <v>75</v>
      </c>
      <c r="G299" s="7" t="s">
        <v>933</v>
      </c>
      <c r="H299" s="7" t="s">
        <v>478</v>
      </c>
      <c r="I299" s="7" t="s">
        <v>1354</v>
      </c>
      <c r="J299" s="7" t="s">
        <v>461</v>
      </c>
      <c r="K299" s="66" t="s">
        <v>868</v>
      </c>
      <c r="L299" s="60" t="s">
        <v>926</v>
      </c>
      <c r="M299" s="60"/>
      <c r="N299" s="60" t="str">
        <f t="shared" si="11"/>
        <v>2017</v>
      </c>
      <c r="O299" s="60"/>
      <c r="P299" s="60">
        <v>2</v>
      </c>
      <c r="Q299" s="60">
        <v>3</v>
      </c>
      <c r="R299" s="60"/>
      <c r="S299" s="60"/>
      <c r="T299" s="60"/>
      <c r="U299" s="60"/>
      <c r="V299" s="60"/>
      <c r="W299" s="60"/>
      <c r="X299" s="60"/>
      <c r="Y299" s="60"/>
      <c r="Z299" s="60"/>
    </row>
    <row r="300" spans="1:26" ht="60">
      <c r="A300" s="7">
        <v>24</v>
      </c>
      <c r="B300" s="46" t="s">
        <v>987</v>
      </c>
      <c r="C300" s="7" t="s">
        <v>1560</v>
      </c>
      <c r="D300" s="7" t="s">
        <v>932</v>
      </c>
      <c r="E300" s="7" t="s">
        <v>194</v>
      </c>
      <c r="F300" s="7" t="s">
        <v>1561</v>
      </c>
      <c r="G300" s="7" t="s">
        <v>867</v>
      </c>
      <c r="H300" s="7" t="s">
        <v>478</v>
      </c>
      <c r="I300" s="7" t="s">
        <v>1354</v>
      </c>
      <c r="J300" s="7" t="s">
        <v>461</v>
      </c>
      <c r="K300" s="66" t="s">
        <v>868</v>
      </c>
      <c r="L300" s="60" t="s">
        <v>938</v>
      </c>
      <c r="M300" s="60"/>
      <c r="N300" s="60" t="str">
        <f t="shared" si="11"/>
        <v>2014</v>
      </c>
      <c r="O300" s="60"/>
      <c r="P300" s="60">
        <v>2</v>
      </c>
      <c r="Q300" s="60">
        <v>3</v>
      </c>
      <c r="R300" s="60"/>
      <c r="S300" s="60"/>
      <c r="T300" s="60"/>
      <c r="U300" s="60"/>
      <c r="V300" s="60"/>
      <c r="W300" s="60"/>
      <c r="X300" s="60"/>
      <c r="Y300" s="60"/>
      <c r="Z300" s="60"/>
    </row>
    <row r="301" spans="1:26" ht="60">
      <c r="A301" s="7">
        <v>52</v>
      </c>
      <c r="B301" s="46" t="s">
        <v>1562</v>
      </c>
      <c r="C301" s="7" t="s">
        <v>1563</v>
      </c>
      <c r="D301" s="7" t="s">
        <v>1564</v>
      </c>
      <c r="E301" s="7" t="s">
        <v>282</v>
      </c>
      <c r="F301" s="7" t="s">
        <v>1561</v>
      </c>
      <c r="G301" s="7" t="s">
        <v>867</v>
      </c>
      <c r="H301" s="7" t="s">
        <v>478</v>
      </c>
      <c r="I301" s="7" t="s">
        <v>1354</v>
      </c>
      <c r="J301" s="7" t="s">
        <v>461</v>
      </c>
      <c r="K301" s="66" t="s">
        <v>868</v>
      </c>
      <c r="L301" s="60" t="s">
        <v>1565</v>
      </c>
      <c r="M301" s="60"/>
      <c r="N301" s="60" t="str">
        <f t="shared" si="11"/>
        <v>2018</v>
      </c>
      <c r="O301" s="60"/>
      <c r="P301" s="60">
        <v>2</v>
      </c>
      <c r="Q301" s="60">
        <v>3</v>
      </c>
      <c r="R301" s="60"/>
      <c r="S301" s="60"/>
      <c r="T301" s="60"/>
      <c r="U301" s="60"/>
      <c r="V301" s="60"/>
      <c r="W301" s="60"/>
      <c r="X301" s="60"/>
      <c r="Y301" s="60"/>
      <c r="Z301" s="60"/>
    </row>
    <row r="302" spans="1:26" ht="60">
      <c r="A302" s="7">
        <v>21</v>
      </c>
      <c r="B302" s="46" t="s">
        <v>927</v>
      </c>
      <c r="C302" s="7" t="s">
        <v>928</v>
      </c>
      <c r="D302" s="7" t="s">
        <v>929</v>
      </c>
      <c r="E302" s="7" t="s">
        <v>200</v>
      </c>
      <c r="F302" s="7" t="s">
        <v>246</v>
      </c>
      <c r="G302" s="7" t="s">
        <v>930</v>
      </c>
      <c r="H302" s="7" t="s">
        <v>620</v>
      </c>
      <c r="I302" s="7" t="s">
        <v>1360</v>
      </c>
      <c r="J302" s="7" t="s">
        <v>461</v>
      </c>
      <c r="K302" s="66" t="s">
        <v>868</v>
      </c>
      <c r="L302" s="60" t="s">
        <v>926</v>
      </c>
      <c r="M302" s="60"/>
      <c r="N302" s="60" t="str">
        <f t="shared" si="11"/>
        <v>2018</v>
      </c>
      <c r="O302" s="60"/>
      <c r="P302" s="60">
        <v>2</v>
      </c>
      <c r="Q302" s="60">
        <v>3</v>
      </c>
      <c r="R302" s="60"/>
      <c r="S302" s="60"/>
      <c r="T302" s="60"/>
      <c r="U302" s="60"/>
      <c r="V302" s="60"/>
      <c r="W302" s="60"/>
      <c r="X302" s="60"/>
      <c r="Y302" s="60"/>
      <c r="Z302" s="60"/>
    </row>
    <row r="303" spans="1:26" ht="45">
      <c r="A303" s="7">
        <v>27</v>
      </c>
      <c r="B303" s="46" t="s">
        <v>955</v>
      </c>
      <c r="C303" s="7" t="s">
        <v>935</v>
      </c>
      <c r="D303" s="7" t="s">
        <v>929</v>
      </c>
      <c r="E303" s="7" t="s">
        <v>186</v>
      </c>
      <c r="F303" s="7" t="s">
        <v>246</v>
      </c>
      <c r="G303" s="7" t="s">
        <v>945</v>
      </c>
      <c r="H303" s="7" t="s">
        <v>956</v>
      </c>
      <c r="I303" s="7" t="s">
        <v>1360</v>
      </c>
      <c r="J303" s="7" t="s">
        <v>461</v>
      </c>
      <c r="K303" s="66" t="s">
        <v>868</v>
      </c>
      <c r="L303" s="89" t="s">
        <v>938</v>
      </c>
      <c r="M303" s="60"/>
      <c r="N303" s="60" t="str">
        <f t="shared" si="11"/>
        <v>2015</v>
      </c>
      <c r="O303" s="60"/>
      <c r="P303" s="60">
        <v>2</v>
      </c>
      <c r="Q303" s="60">
        <v>3</v>
      </c>
      <c r="R303" s="60"/>
      <c r="S303" s="60"/>
      <c r="T303" s="60"/>
      <c r="U303" s="60"/>
      <c r="V303" s="60"/>
      <c r="W303" s="60"/>
      <c r="X303" s="60"/>
      <c r="Y303" s="60"/>
      <c r="Z303" s="60"/>
    </row>
    <row r="304" spans="1:26" ht="30">
      <c r="A304" s="7">
        <v>33</v>
      </c>
      <c r="B304" s="46" t="s">
        <v>943</v>
      </c>
      <c r="C304" s="7" t="s">
        <v>935</v>
      </c>
      <c r="D304" s="7" t="s">
        <v>944</v>
      </c>
      <c r="E304" s="7" t="s">
        <v>622</v>
      </c>
      <c r="F304" s="7" t="s">
        <v>75</v>
      </c>
      <c r="G304" s="7" t="s">
        <v>945</v>
      </c>
      <c r="H304" s="7" t="s">
        <v>946</v>
      </c>
      <c r="I304" s="7" t="s">
        <v>1360</v>
      </c>
      <c r="J304" s="7" t="s">
        <v>461</v>
      </c>
      <c r="K304" s="66" t="s">
        <v>868</v>
      </c>
      <c r="L304" s="60" t="s">
        <v>938</v>
      </c>
      <c r="M304" s="60"/>
      <c r="N304" s="60" t="str">
        <f t="shared" si="11"/>
        <v>2021</v>
      </c>
      <c r="O304" s="60"/>
      <c r="P304" s="60">
        <v>2</v>
      </c>
      <c r="Q304" s="60">
        <v>3</v>
      </c>
      <c r="R304" s="60"/>
      <c r="S304" s="60"/>
      <c r="T304" s="60"/>
      <c r="U304" s="60"/>
      <c r="V304" s="60"/>
      <c r="W304" s="60"/>
      <c r="X304" s="60"/>
      <c r="Y304" s="60"/>
      <c r="Z304" s="60"/>
    </row>
    <row r="305" spans="1:26" ht="60">
      <c r="A305" s="7">
        <v>3</v>
      </c>
      <c r="B305" s="46" t="s">
        <v>1566</v>
      </c>
      <c r="C305" s="7" t="s">
        <v>1567</v>
      </c>
      <c r="D305" s="7" t="s">
        <v>1568</v>
      </c>
      <c r="E305" s="103">
        <v>2017</v>
      </c>
      <c r="F305" s="7" t="s">
        <v>1411</v>
      </c>
      <c r="G305" s="7" t="s">
        <v>1569</v>
      </c>
      <c r="H305" s="7" t="s">
        <v>571</v>
      </c>
      <c r="I305" s="7" t="s">
        <v>1282</v>
      </c>
      <c r="J305" s="7" t="s">
        <v>461</v>
      </c>
      <c r="K305" s="66" t="s">
        <v>868</v>
      </c>
      <c r="L305" s="60" t="s">
        <v>1570</v>
      </c>
      <c r="M305" s="60"/>
      <c r="N305" s="60" t="str">
        <f t="shared" si="11"/>
        <v>2017</v>
      </c>
      <c r="O305" s="60"/>
      <c r="P305" s="60">
        <v>2</v>
      </c>
      <c r="Q305" s="60">
        <v>3</v>
      </c>
      <c r="R305" s="60"/>
      <c r="S305" s="60"/>
      <c r="T305" s="60"/>
      <c r="U305" s="60"/>
      <c r="V305" s="60"/>
      <c r="W305" s="60"/>
      <c r="X305" s="60"/>
      <c r="Y305" s="60"/>
      <c r="Z305" s="60"/>
    </row>
    <row r="306" spans="1:26" ht="30">
      <c r="A306" s="7">
        <v>10</v>
      </c>
      <c r="B306" s="104" t="s">
        <v>876</v>
      </c>
      <c r="C306" s="105" t="s">
        <v>877</v>
      </c>
      <c r="D306" s="47" t="s">
        <v>326</v>
      </c>
      <c r="E306" s="7" t="s">
        <v>487</v>
      </c>
      <c r="F306" s="7" t="s">
        <v>267</v>
      </c>
      <c r="G306" s="7" t="s">
        <v>878</v>
      </c>
      <c r="H306" s="7" t="s">
        <v>489</v>
      </c>
      <c r="I306" s="7" t="s">
        <v>1283</v>
      </c>
      <c r="J306" s="7" t="s">
        <v>461</v>
      </c>
      <c r="K306" s="66" t="s">
        <v>868</v>
      </c>
      <c r="L306" s="60" t="s">
        <v>879</v>
      </c>
      <c r="M306" s="60"/>
      <c r="N306" s="60" t="str">
        <f t="shared" si="11"/>
        <v>2022</v>
      </c>
      <c r="O306" s="60"/>
      <c r="P306" s="60">
        <v>2</v>
      </c>
      <c r="Q306" s="60">
        <v>3</v>
      </c>
      <c r="R306" s="60"/>
      <c r="S306" s="60"/>
      <c r="T306" s="60"/>
      <c r="U306" s="60"/>
      <c r="V306" s="60"/>
      <c r="W306" s="60"/>
      <c r="X306" s="60"/>
      <c r="Y306" s="60"/>
      <c r="Z306" s="60"/>
    </row>
    <row r="307" spans="1:26" ht="45">
      <c r="A307" s="7">
        <v>22</v>
      </c>
      <c r="B307" s="46" t="s">
        <v>1571</v>
      </c>
      <c r="C307" s="7" t="s">
        <v>928</v>
      </c>
      <c r="D307" s="47" t="s">
        <v>872</v>
      </c>
      <c r="E307" s="7" t="s">
        <v>200</v>
      </c>
      <c r="F307" s="7" t="s">
        <v>1288</v>
      </c>
      <c r="G307" s="7" t="s">
        <v>878</v>
      </c>
      <c r="H307" s="7" t="s">
        <v>489</v>
      </c>
      <c r="I307" s="7" t="s">
        <v>1283</v>
      </c>
      <c r="J307" s="7" t="s">
        <v>461</v>
      </c>
      <c r="K307" s="66" t="s">
        <v>868</v>
      </c>
      <c r="L307" s="60" t="s">
        <v>926</v>
      </c>
      <c r="M307" s="60"/>
      <c r="N307" s="60" t="str">
        <f t="shared" si="11"/>
        <v>2018</v>
      </c>
      <c r="O307" s="60"/>
      <c r="P307" s="60">
        <v>2</v>
      </c>
      <c r="Q307" s="60">
        <v>3</v>
      </c>
      <c r="R307" s="60"/>
      <c r="S307" s="60"/>
      <c r="T307" s="60"/>
      <c r="U307" s="60"/>
      <c r="V307" s="60"/>
      <c r="W307" s="60"/>
      <c r="X307" s="60"/>
      <c r="Y307" s="60"/>
      <c r="Z307" s="60"/>
    </row>
    <row r="308" spans="1:26" ht="60">
      <c r="A308" s="7">
        <v>25</v>
      </c>
      <c r="B308" s="46" t="s">
        <v>1572</v>
      </c>
      <c r="C308" s="7" t="s">
        <v>940</v>
      </c>
      <c r="D308" s="7" t="s">
        <v>1573</v>
      </c>
      <c r="E308" s="7" t="s">
        <v>194</v>
      </c>
      <c r="F308" s="7" t="s">
        <v>246</v>
      </c>
      <c r="G308" s="7" t="s">
        <v>1574</v>
      </c>
      <c r="H308" s="7" t="s">
        <v>1575</v>
      </c>
      <c r="I308" s="7" t="s">
        <v>286</v>
      </c>
      <c r="J308" s="7" t="s">
        <v>461</v>
      </c>
      <c r="K308" s="66" t="s">
        <v>868</v>
      </c>
      <c r="L308" s="60" t="s">
        <v>938</v>
      </c>
      <c r="M308" s="60"/>
      <c r="N308" s="60" t="str">
        <f t="shared" si="11"/>
        <v>2014</v>
      </c>
      <c r="O308" s="60"/>
      <c r="P308" s="60">
        <v>2</v>
      </c>
      <c r="Q308" s="60">
        <v>3</v>
      </c>
      <c r="R308" s="60"/>
      <c r="S308" s="60"/>
      <c r="T308" s="60"/>
      <c r="U308" s="60"/>
      <c r="V308" s="60"/>
      <c r="W308" s="60"/>
      <c r="X308" s="60"/>
      <c r="Y308" s="60"/>
      <c r="Z308" s="60"/>
    </row>
    <row r="309" spans="1:26" ht="60">
      <c r="A309" s="7">
        <v>44</v>
      </c>
      <c r="B309" s="46" t="s">
        <v>980</v>
      </c>
      <c r="C309" s="7" t="s">
        <v>981</v>
      </c>
      <c r="D309" s="7" t="s">
        <v>982</v>
      </c>
      <c r="E309" s="7" t="s">
        <v>622</v>
      </c>
      <c r="F309" s="7" t="s">
        <v>283</v>
      </c>
      <c r="G309" s="7" t="s">
        <v>983</v>
      </c>
      <c r="H309" s="7" t="s">
        <v>984</v>
      </c>
      <c r="I309" s="7" t="s">
        <v>286</v>
      </c>
      <c r="J309" s="7" t="s">
        <v>461</v>
      </c>
      <c r="K309" s="66" t="s">
        <v>868</v>
      </c>
      <c r="L309" s="89" t="s">
        <v>979</v>
      </c>
      <c r="M309" s="60"/>
      <c r="N309" s="60" t="str">
        <f t="shared" si="11"/>
        <v>2021</v>
      </c>
      <c r="O309" s="60"/>
      <c r="P309" s="60">
        <v>2</v>
      </c>
      <c r="Q309" s="60">
        <v>3</v>
      </c>
      <c r="R309" s="60"/>
      <c r="S309" s="60"/>
      <c r="T309" s="60"/>
      <c r="U309" s="60"/>
      <c r="V309" s="60"/>
      <c r="W309" s="60"/>
      <c r="X309" s="60"/>
      <c r="Y309" s="60"/>
      <c r="Z309" s="60"/>
    </row>
    <row r="310" spans="1:26" ht="60">
      <c r="A310" s="7">
        <v>53</v>
      </c>
      <c r="B310" s="46" t="s">
        <v>1576</v>
      </c>
      <c r="C310" s="7" t="s">
        <v>1577</v>
      </c>
      <c r="D310" s="7" t="s">
        <v>1578</v>
      </c>
      <c r="E310" s="7" t="s">
        <v>282</v>
      </c>
      <c r="F310" s="7" t="s">
        <v>246</v>
      </c>
      <c r="G310" s="7" t="s">
        <v>1574</v>
      </c>
      <c r="H310" s="7" t="s">
        <v>817</v>
      </c>
      <c r="I310" s="7" t="s">
        <v>286</v>
      </c>
      <c r="J310" s="7" t="s">
        <v>461</v>
      </c>
      <c r="K310" s="66" t="s">
        <v>868</v>
      </c>
      <c r="L310" s="60" t="s">
        <v>1579</v>
      </c>
      <c r="M310" s="60"/>
      <c r="N310" s="60" t="str">
        <f t="shared" si="11"/>
        <v>2018</v>
      </c>
      <c r="O310" s="60"/>
      <c r="P310" s="60">
        <v>2</v>
      </c>
      <c r="Q310" s="60">
        <v>3</v>
      </c>
      <c r="R310" s="60"/>
      <c r="S310" s="60"/>
      <c r="T310" s="60"/>
      <c r="U310" s="60"/>
      <c r="V310" s="60"/>
      <c r="W310" s="60"/>
      <c r="X310" s="60"/>
      <c r="Y310" s="60"/>
      <c r="Z310" s="60"/>
    </row>
    <row r="311" spans="1:26" ht="45">
      <c r="A311" s="7">
        <v>26</v>
      </c>
      <c r="B311" s="46" t="s">
        <v>880</v>
      </c>
      <c r="C311" s="7" t="s">
        <v>1580</v>
      </c>
      <c r="D311" s="7" t="s">
        <v>1581</v>
      </c>
      <c r="E311" s="7">
        <v>2015</v>
      </c>
      <c r="F311" s="7" t="s">
        <v>1288</v>
      </c>
      <c r="G311" s="7" t="s">
        <v>1582</v>
      </c>
      <c r="H311" s="7" t="s">
        <v>631</v>
      </c>
      <c r="I311" s="7" t="s">
        <v>1392</v>
      </c>
      <c r="J311" s="7" t="s">
        <v>461</v>
      </c>
      <c r="K311" s="66" t="s">
        <v>868</v>
      </c>
      <c r="L311" s="60" t="s">
        <v>938</v>
      </c>
      <c r="M311" s="60"/>
      <c r="N311" s="60" t="str">
        <f t="shared" si="11"/>
        <v>2015</v>
      </c>
      <c r="O311" s="60"/>
      <c r="P311" s="60">
        <v>2</v>
      </c>
      <c r="Q311" s="60">
        <v>3</v>
      </c>
      <c r="R311" s="60"/>
      <c r="S311" s="60"/>
      <c r="T311" s="60"/>
      <c r="U311" s="60"/>
      <c r="V311" s="60"/>
      <c r="W311" s="60"/>
      <c r="X311" s="60"/>
      <c r="Y311" s="60"/>
      <c r="Z311" s="60"/>
    </row>
    <row r="312" spans="1:26" ht="135">
      <c r="A312" s="7">
        <v>11</v>
      </c>
      <c r="B312" s="46" t="s">
        <v>903</v>
      </c>
      <c r="C312" s="7" t="s">
        <v>899</v>
      </c>
      <c r="D312" s="7" t="s">
        <v>904</v>
      </c>
      <c r="E312" s="7">
        <v>2018</v>
      </c>
      <c r="F312" s="7" t="s">
        <v>75</v>
      </c>
      <c r="G312" s="7" t="s">
        <v>905</v>
      </c>
      <c r="H312" s="7" t="s">
        <v>906</v>
      </c>
      <c r="I312" s="7" t="s">
        <v>1393</v>
      </c>
      <c r="J312" s="7" t="s">
        <v>461</v>
      </c>
      <c r="K312" s="66" t="s">
        <v>868</v>
      </c>
      <c r="L312" s="60" t="s">
        <v>902</v>
      </c>
      <c r="M312" s="60"/>
      <c r="N312" s="60" t="str">
        <f t="shared" si="11"/>
        <v>2018</v>
      </c>
      <c r="O312" s="60"/>
      <c r="P312" s="60">
        <v>2</v>
      </c>
      <c r="Q312" s="60">
        <v>3</v>
      </c>
      <c r="R312" s="60"/>
      <c r="S312" s="60"/>
      <c r="T312" s="60"/>
      <c r="U312" s="60"/>
      <c r="V312" s="60"/>
      <c r="W312" s="60"/>
      <c r="X312" s="60"/>
      <c r="Y312" s="60"/>
      <c r="Z312" s="60"/>
    </row>
    <row r="313" spans="1:26" ht="135">
      <c r="A313" s="7">
        <v>38</v>
      </c>
      <c r="B313" s="46" t="s">
        <v>880</v>
      </c>
      <c r="C313" s="7" t="s">
        <v>957</v>
      </c>
      <c r="D313" s="103" t="s">
        <v>958</v>
      </c>
      <c r="E313" s="103">
        <v>2023</v>
      </c>
      <c r="F313" s="103" t="s">
        <v>75</v>
      </c>
      <c r="G313" s="7" t="s">
        <v>959</v>
      </c>
      <c r="H313" s="7" t="s">
        <v>906</v>
      </c>
      <c r="I313" s="7" t="s">
        <v>1393</v>
      </c>
      <c r="J313" s="7" t="s">
        <v>461</v>
      </c>
      <c r="K313" s="66" t="s">
        <v>868</v>
      </c>
      <c r="L313" s="60" t="s">
        <v>960</v>
      </c>
      <c r="M313" s="60"/>
      <c r="N313" s="60" t="str">
        <f t="shared" si="11"/>
        <v>2023</v>
      </c>
      <c r="O313" s="60"/>
      <c r="P313" s="60">
        <v>2</v>
      </c>
      <c r="Q313" s="60">
        <v>3</v>
      </c>
      <c r="R313" s="60"/>
      <c r="S313" s="60"/>
      <c r="T313" s="60"/>
      <c r="U313" s="60"/>
      <c r="V313" s="60"/>
      <c r="W313" s="60"/>
      <c r="X313" s="60"/>
      <c r="Y313" s="60"/>
      <c r="Z313" s="60"/>
    </row>
    <row r="314" spans="1:26" ht="75">
      <c r="A314" s="7">
        <v>48</v>
      </c>
      <c r="B314" s="46" t="s">
        <v>993</v>
      </c>
      <c r="C314" s="7" t="s">
        <v>997</v>
      </c>
      <c r="D314" s="103" t="s">
        <v>872</v>
      </c>
      <c r="E314" s="103">
        <v>2021</v>
      </c>
      <c r="F314" s="103" t="s">
        <v>75</v>
      </c>
      <c r="G314" s="169" t="s">
        <v>998</v>
      </c>
      <c r="H314" s="103" t="s">
        <v>639</v>
      </c>
      <c r="I314" s="103" t="s">
        <v>329</v>
      </c>
      <c r="J314" s="103" t="s">
        <v>461</v>
      </c>
      <c r="K314" s="117" t="s">
        <v>868</v>
      </c>
      <c r="L314" s="60" t="s">
        <v>996</v>
      </c>
      <c r="M314" s="60"/>
      <c r="N314" s="60" t="str">
        <f t="shared" si="11"/>
        <v>2021</v>
      </c>
      <c r="O314" s="60"/>
      <c r="P314" s="60">
        <v>2</v>
      </c>
      <c r="Q314" s="60">
        <v>4</v>
      </c>
      <c r="R314" s="60"/>
      <c r="S314" s="60"/>
      <c r="T314" s="60"/>
      <c r="U314" s="60"/>
      <c r="V314" s="60"/>
      <c r="W314" s="60"/>
      <c r="X314" s="60"/>
      <c r="Y314" s="60"/>
      <c r="Z314" s="60"/>
    </row>
    <row r="315" spans="1:26" ht="75">
      <c r="A315" s="7">
        <v>49</v>
      </c>
      <c r="B315" s="46" t="s">
        <v>993</v>
      </c>
      <c r="C315" s="7" t="s">
        <v>994</v>
      </c>
      <c r="D315" s="103" t="s">
        <v>872</v>
      </c>
      <c r="E315" s="103">
        <v>2022</v>
      </c>
      <c r="F315" s="103" t="s">
        <v>75</v>
      </c>
      <c r="G315" s="169" t="s">
        <v>995</v>
      </c>
      <c r="H315" s="103" t="s">
        <v>639</v>
      </c>
      <c r="I315" s="103" t="s">
        <v>329</v>
      </c>
      <c r="J315" s="103" t="s">
        <v>461</v>
      </c>
      <c r="K315" s="117" t="s">
        <v>868</v>
      </c>
      <c r="L315" s="60" t="s">
        <v>996</v>
      </c>
      <c r="M315" s="60"/>
      <c r="N315" s="60" t="str">
        <f t="shared" si="11"/>
        <v>2022</v>
      </c>
      <c r="O315" s="122"/>
      <c r="P315" s="60">
        <v>2</v>
      </c>
      <c r="Q315" s="60">
        <v>4</v>
      </c>
      <c r="R315" s="122"/>
      <c r="S315" s="122"/>
      <c r="T315" s="122"/>
      <c r="U315" s="122"/>
      <c r="V315" s="122"/>
      <c r="W315" s="122"/>
      <c r="X315" s="122"/>
      <c r="Y315" s="60"/>
      <c r="Z315" s="60"/>
    </row>
    <row r="316" spans="1:26" ht="120">
      <c r="A316" s="7">
        <v>32</v>
      </c>
      <c r="B316" s="46" t="s">
        <v>947</v>
      </c>
      <c r="C316" s="7" t="s">
        <v>948</v>
      </c>
      <c r="D316" s="7" t="s">
        <v>949</v>
      </c>
      <c r="E316" s="7">
        <v>2019</v>
      </c>
      <c r="F316" s="103" t="s">
        <v>75</v>
      </c>
      <c r="G316" s="7" t="s">
        <v>950</v>
      </c>
      <c r="H316" s="7" t="s">
        <v>550</v>
      </c>
      <c r="I316" s="7" t="s">
        <v>338</v>
      </c>
      <c r="J316" s="7" t="s">
        <v>461</v>
      </c>
      <c r="K316" s="66" t="s">
        <v>868</v>
      </c>
      <c r="L316" s="61" t="s">
        <v>938</v>
      </c>
      <c r="M316" s="60"/>
      <c r="N316" s="60" t="str">
        <f t="shared" si="11"/>
        <v>2019</v>
      </c>
      <c r="O316" s="60"/>
      <c r="P316" s="60">
        <v>2</v>
      </c>
      <c r="Q316" s="60">
        <v>4</v>
      </c>
      <c r="R316" s="60"/>
      <c r="S316" s="60"/>
      <c r="T316" s="60"/>
      <c r="U316" s="60"/>
      <c r="V316" s="60"/>
      <c r="W316" s="60"/>
      <c r="X316" s="60"/>
      <c r="Y316" s="60"/>
      <c r="Z316" s="60"/>
    </row>
    <row r="317" spans="1:26" ht="120">
      <c r="A317" s="7">
        <v>55</v>
      </c>
      <c r="B317" s="46" t="s">
        <v>1011</v>
      </c>
      <c r="C317" s="53" t="s">
        <v>1012</v>
      </c>
      <c r="D317" s="53" t="s">
        <v>144</v>
      </c>
      <c r="E317" s="53" t="s">
        <v>1013</v>
      </c>
      <c r="F317" s="53" t="s">
        <v>75</v>
      </c>
      <c r="G317" s="54" t="s">
        <v>1014</v>
      </c>
      <c r="H317" s="53" t="s">
        <v>646</v>
      </c>
      <c r="I317" s="56" t="s">
        <v>1494</v>
      </c>
      <c r="J317" s="61" t="s">
        <v>461</v>
      </c>
      <c r="K317" s="62" t="s">
        <v>868</v>
      </c>
      <c r="L317" s="60"/>
      <c r="M317" s="60"/>
      <c r="N317" s="60" t="str">
        <f t="shared" si="11"/>
        <v>2013</v>
      </c>
      <c r="O317" s="60"/>
      <c r="P317" s="60">
        <v>2</v>
      </c>
      <c r="Q317" s="60">
        <v>4</v>
      </c>
      <c r="R317" s="60"/>
      <c r="S317" s="60"/>
      <c r="T317" s="60"/>
      <c r="U317" s="60"/>
      <c r="V317" s="60"/>
      <c r="W317" s="60"/>
      <c r="X317" s="60"/>
      <c r="Y317" s="60"/>
      <c r="Z317" s="60"/>
    </row>
    <row r="318" spans="1:26" ht="120">
      <c r="A318" s="7">
        <v>56</v>
      </c>
      <c r="B318" s="46" t="s">
        <v>1007</v>
      </c>
      <c r="C318" s="53" t="s">
        <v>1008</v>
      </c>
      <c r="D318" s="53" t="s">
        <v>1009</v>
      </c>
      <c r="E318" s="53" t="s">
        <v>112</v>
      </c>
      <c r="F318" s="53" t="s">
        <v>75</v>
      </c>
      <c r="G318" s="111" t="s">
        <v>1010</v>
      </c>
      <c r="H318" s="53" t="s">
        <v>646</v>
      </c>
      <c r="I318" s="56" t="s">
        <v>1494</v>
      </c>
      <c r="J318" s="61" t="s">
        <v>461</v>
      </c>
      <c r="K318" s="62" t="s">
        <v>868</v>
      </c>
      <c r="L318" s="60"/>
      <c r="M318" s="60"/>
      <c r="N318" s="60" t="str">
        <f t="shared" si="11"/>
        <v>2014</v>
      </c>
      <c r="O318" s="60"/>
      <c r="P318" s="60">
        <v>2</v>
      </c>
      <c r="Q318" s="60">
        <v>4</v>
      </c>
      <c r="R318" s="60"/>
      <c r="S318" s="60"/>
      <c r="T318" s="60"/>
      <c r="U318" s="60"/>
      <c r="V318" s="60"/>
      <c r="W318" s="60"/>
      <c r="X318" s="60"/>
      <c r="Y318" s="60"/>
      <c r="Z318" s="60"/>
    </row>
    <row r="319" spans="1:26" ht="195">
      <c r="A319" s="7">
        <v>28</v>
      </c>
      <c r="B319" s="46" t="s">
        <v>880</v>
      </c>
      <c r="C319" s="7" t="s">
        <v>935</v>
      </c>
      <c r="D319" s="7" t="s">
        <v>953</v>
      </c>
      <c r="E319" s="7" t="s">
        <v>282</v>
      </c>
      <c r="F319" s="7" t="s">
        <v>75</v>
      </c>
      <c r="G319" s="169" t="s">
        <v>954</v>
      </c>
      <c r="H319" s="7" t="s">
        <v>658</v>
      </c>
      <c r="I319" s="7" t="s">
        <v>363</v>
      </c>
      <c r="J319" s="7" t="s">
        <v>461</v>
      </c>
      <c r="K319" s="64" t="s">
        <v>868</v>
      </c>
      <c r="L319" s="60" t="s">
        <v>938</v>
      </c>
      <c r="M319" s="60"/>
      <c r="N319" s="60" t="str">
        <f t="shared" si="11"/>
        <v>2018</v>
      </c>
      <c r="O319" s="60"/>
      <c r="P319" s="60">
        <v>2</v>
      </c>
      <c r="Q319" s="60">
        <v>4</v>
      </c>
      <c r="R319" s="60"/>
      <c r="S319" s="60"/>
      <c r="T319" s="60"/>
      <c r="U319" s="60"/>
      <c r="V319" s="60"/>
      <c r="W319" s="60"/>
      <c r="X319" s="60"/>
      <c r="Y319" s="60"/>
      <c r="Z319" s="60"/>
    </row>
    <row r="320" spans="1:26" ht="30">
      <c r="A320" s="7">
        <v>47</v>
      </c>
      <c r="B320" s="46" t="s">
        <v>987</v>
      </c>
      <c r="C320" s="7" t="s">
        <v>988</v>
      </c>
      <c r="D320" s="7" t="s">
        <v>989</v>
      </c>
      <c r="E320" s="7" t="s">
        <v>990</v>
      </c>
      <c r="F320" s="7" t="s">
        <v>75</v>
      </c>
      <c r="G320" s="105" t="s">
        <v>991</v>
      </c>
      <c r="H320" s="7" t="s">
        <v>663</v>
      </c>
      <c r="I320" s="7" t="s">
        <v>369</v>
      </c>
      <c r="J320" s="7" t="s">
        <v>461</v>
      </c>
      <c r="K320" s="66" t="s">
        <v>868</v>
      </c>
      <c r="L320" s="60" t="s">
        <v>992</v>
      </c>
      <c r="M320" s="60"/>
      <c r="N320" s="60" t="str">
        <f t="shared" si="11"/>
        <v>2016</v>
      </c>
      <c r="O320" s="60"/>
      <c r="P320" s="60">
        <v>2</v>
      </c>
      <c r="Q320" s="60">
        <v>4</v>
      </c>
      <c r="R320" s="60"/>
      <c r="S320" s="60"/>
      <c r="T320" s="60"/>
      <c r="U320" s="60"/>
      <c r="V320" s="60"/>
      <c r="W320" s="60"/>
      <c r="X320" s="60"/>
      <c r="Y320" s="60"/>
      <c r="Z320" s="60"/>
    </row>
    <row r="321" spans="1:26" ht="75">
      <c r="A321" s="7">
        <v>9</v>
      </c>
      <c r="B321" s="46" t="s">
        <v>880</v>
      </c>
      <c r="C321" s="7" t="s">
        <v>877</v>
      </c>
      <c r="D321" s="7" t="s">
        <v>881</v>
      </c>
      <c r="E321" s="7" t="s">
        <v>43</v>
      </c>
      <c r="F321" s="7" t="s">
        <v>75</v>
      </c>
      <c r="G321" s="7" t="s">
        <v>882</v>
      </c>
      <c r="H321" s="7" t="s">
        <v>501</v>
      </c>
      <c r="I321" s="7" t="s">
        <v>78</v>
      </c>
      <c r="J321" s="7" t="s">
        <v>461</v>
      </c>
      <c r="K321" s="64" t="s">
        <v>868</v>
      </c>
      <c r="L321" s="60" t="s">
        <v>879</v>
      </c>
      <c r="M321" s="60"/>
      <c r="N321" s="60" t="str">
        <f t="shared" si="11"/>
        <v>2019</v>
      </c>
      <c r="O321" s="60"/>
      <c r="P321" s="60">
        <v>2</v>
      </c>
      <c r="Q321" s="60">
        <v>4</v>
      </c>
      <c r="R321" s="60"/>
      <c r="S321" s="60"/>
      <c r="T321" s="60"/>
      <c r="U321" s="60"/>
      <c r="V321" s="60"/>
      <c r="W321" s="60"/>
      <c r="X321" s="60"/>
      <c r="Y321" s="60"/>
      <c r="Z321" s="60"/>
    </row>
    <row r="322" spans="1:26" ht="150">
      <c r="A322" s="7">
        <v>12</v>
      </c>
      <c r="B322" s="46" t="s">
        <v>898</v>
      </c>
      <c r="C322" s="7" t="s">
        <v>899</v>
      </c>
      <c r="D322" s="7" t="s">
        <v>900</v>
      </c>
      <c r="E322" s="103">
        <v>2023</v>
      </c>
      <c r="F322" s="7" t="s">
        <v>75</v>
      </c>
      <c r="G322" s="169" t="s">
        <v>901</v>
      </c>
      <c r="H322" s="7" t="s">
        <v>671</v>
      </c>
      <c r="I322" s="7" t="s">
        <v>390</v>
      </c>
      <c r="J322" s="7" t="s">
        <v>461</v>
      </c>
      <c r="K322" s="64" t="s">
        <v>868</v>
      </c>
      <c r="L322" s="60" t="s">
        <v>902</v>
      </c>
      <c r="M322" s="60"/>
      <c r="N322" s="60" t="str">
        <f t="shared" si="11"/>
        <v>2023</v>
      </c>
      <c r="O322" s="60"/>
      <c r="P322" s="60">
        <v>2</v>
      </c>
      <c r="Q322" s="60">
        <v>4</v>
      </c>
      <c r="R322" s="60"/>
      <c r="S322" s="60"/>
      <c r="T322" s="60"/>
      <c r="U322" s="60"/>
      <c r="V322" s="60"/>
      <c r="W322" s="60"/>
      <c r="X322" s="60"/>
      <c r="Y322" s="60"/>
      <c r="Z322" s="60"/>
    </row>
    <row r="323" spans="1:26" ht="45">
      <c r="A323" s="7">
        <v>14</v>
      </c>
      <c r="B323" s="46" t="s">
        <v>910</v>
      </c>
      <c r="C323" s="7" t="s">
        <v>622</v>
      </c>
      <c r="D323" s="7" t="s">
        <v>624</v>
      </c>
      <c r="E323" s="7" t="s">
        <v>622</v>
      </c>
      <c r="F323" s="7" t="s">
        <v>395</v>
      </c>
      <c r="G323" s="7" t="s">
        <v>911</v>
      </c>
      <c r="H323" s="7" t="s">
        <v>676</v>
      </c>
      <c r="I323" s="7" t="s">
        <v>398</v>
      </c>
      <c r="J323" s="7" t="s">
        <v>461</v>
      </c>
      <c r="K323" s="64" t="s">
        <v>868</v>
      </c>
      <c r="L323" s="89" t="s">
        <v>912</v>
      </c>
      <c r="M323" s="60"/>
      <c r="N323" s="60" t="str">
        <f t="shared" si="11"/>
        <v>2021</v>
      </c>
      <c r="O323" s="60"/>
      <c r="P323" s="60">
        <v>2</v>
      </c>
      <c r="Q323" s="60">
        <v>4</v>
      </c>
      <c r="R323" s="60"/>
      <c r="S323" s="60"/>
      <c r="T323" s="60"/>
      <c r="U323" s="60"/>
      <c r="V323" s="60"/>
      <c r="W323" s="60"/>
      <c r="X323" s="60"/>
      <c r="Y323" s="60"/>
      <c r="Z323" s="60"/>
    </row>
    <row r="324" spans="1:26" ht="28.5">
      <c r="A324" s="7">
        <v>19</v>
      </c>
      <c r="B324" s="72" t="s">
        <v>903</v>
      </c>
      <c r="C324" s="56" t="s">
        <v>918</v>
      </c>
      <c r="D324" s="56" t="s">
        <v>919</v>
      </c>
      <c r="E324" s="56" t="s">
        <v>920</v>
      </c>
      <c r="F324" s="56" t="s">
        <v>403</v>
      </c>
      <c r="G324" s="56" t="s">
        <v>921</v>
      </c>
      <c r="H324" s="56" t="s">
        <v>922</v>
      </c>
      <c r="I324" s="56" t="s">
        <v>406</v>
      </c>
      <c r="J324" s="56" t="s">
        <v>461</v>
      </c>
      <c r="K324" s="68" t="s">
        <v>868</v>
      </c>
      <c r="L324" s="122" t="s">
        <v>799</v>
      </c>
      <c r="M324" s="122"/>
      <c r="N324" s="60" t="str">
        <f t="shared" si="11"/>
        <v>2022</v>
      </c>
      <c r="O324" s="60"/>
      <c r="P324" s="60">
        <v>2</v>
      </c>
      <c r="Q324" s="60">
        <v>4</v>
      </c>
      <c r="R324" s="60"/>
      <c r="S324" s="60"/>
      <c r="T324" s="60"/>
      <c r="U324" s="60"/>
      <c r="V324" s="60"/>
      <c r="W324" s="60"/>
      <c r="X324" s="60"/>
      <c r="Y324" s="60"/>
      <c r="Z324" s="60"/>
    </row>
    <row r="325" spans="1:26" ht="30">
      <c r="A325" s="7">
        <v>54</v>
      </c>
      <c r="B325" s="104" t="s">
        <v>1004</v>
      </c>
      <c r="C325" s="105" t="s">
        <v>1005</v>
      </c>
      <c r="D325" s="105" t="s">
        <v>590</v>
      </c>
      <c r="E325" s="169" t="s">
        <v>564</v>
      </c>
      <c r="F325" s="7" t="s">
        <v>75</v>
      </c>
      <c r="G325" s="7" t="s">
        <v>1006</v>
      </c>
      <c r="H325" s="7" t="s">
        <v>684</v>
      </c>
      <c r="I325" s="7" t="s">
        <v>413</v>
      </c>
      <c r="J325" s="7" t="s">
        <v>461</v>
      </c>
      <c r="K325" s="64" t="s">
        <v>868</v>
      </c>
      <c r="L325" s="60" t="s">
        <v>592</v>
      </c>
      <c r="M325" s="60"/>
      <c r="N325" s="60" t="str">
        <f t="shared" si="11"/>
        <v>2019</v>
      </c>
      <c r="O325" s="60"/>
      <c r="P325" s="60">
        <v>2</v>
      </c>
      <c r="Q325" s="60">
        <v>4</v>
      </c>
      <c r="R325" s="60"/>
      <c r="S325" s="60"/>
      <c r="T325" s="60"/>
      <c r="U325" s="60"/>
      <c r="V325" s="60"/>
      <c r="W325" s="60"/>
      <c r="X325" s="60"/>
      <c r="Y325" s="60"/>
      <c r="Z325" s="60"/>
    </row>
    <row r="326" spans="1:26" ht="75">
      <c r="A326" s="7">
        <v>4</v>
      </c>
      <c r="B326" s="46" t="s">
        <v>889</v>
      </c>
      <c r="C326" s="7" t="s">
        <v>877</v>
      </c>
      <c r="D326" s="7" t="s">
        <v>887</v>
      </c>
      <c r="E326" s="7" t="s">
        <v>890</v>
      </c>
      <c r="F326" s="7" t="s">
        <v>75</v>
      </c>
      <c r="G326" s="7" t="s">
        <v>891</v>
      </c>
      <c r="H326" s="7" t="s">
        <v>689</v>
      </c>
      <c r="I326" s="7" t="s">
        <v>89</v>
      </c>
      <c r="J326" s="7" t="s">
        <v>461</v>
      </c>
      <c r="K326" s="64" t="s">
        <v>868</v>
      </c>
      <c r="L326" s="60" t="s">
        <v>879</v>
      </c>
      <c r="M326" s="60"/>
      <c r="N326" s="60" t="str">
        <f t="shared" si="11"/>
        <v>2016</v>
      </c>
      <c r="O326" s="60"/>
      <c r="P326" s="60">
        <v>2</v>
      </c>
      <c r="Q326" s="60">
        <v>4</v>
      </c>
      <c r="R326" s="60"/>
      <c r="S326" s="60"/>
      <c r="T326" s="60"/>
      <c r="U326" s="60"/>
      <c r="V326" s="60"/>
      <c r="W326" s="60"/>
      <c r="X326" s="60"/>
      <c r="Y326" s="60"/>
      <c r="Z326" s="60"/>
    </row>
    <row r="327" spans="1:26" ht="75">
      <c r="A327" s="7">
        <v>8</v>
      </c>
      <c r="B327" s="46" t="s">
        <v>886</v>
      </c>
      <c r="C327" s="7" t="s">
        <v>877</v>
      </c>
      <c r="D327" s="7" t="s">
        <v>887</v>
      </c>
      <c r="E327" s="7" t="s">
        <v>200</v>
      </c>
      <c r="F327" s="7" t="s">
        <v>75</v>
      </c>
      <c r="G327" s="7" t="s">
        <v>888</v>
      </c>
      <c r="H327" s="7" t="s">
        <v>689</v>
      </c>
      <c r="I327" s="7" t="s">
        <v>89</v>
      </c>
      <c r="J327" s="7" t="s">
        <v>461</v>
      </c>
      <c r="K327" s="64" t="s">
        <v>868</v>
      </c>
      <c r="L327" s="60" t="s">
        <v>879</v>
      </c>
      <c r="M327" s="122"/>
      <c r="N327" s="60" t="str">
        <f t="shared" si="11"/>
        <v>2018</v>
      </c>
      <c r="O327" s="60"/>
      <c r="P327" s="60">
        <v>2</v>
      </c>
      <c r="Q327" s="60">
        <v>4</v>
      </c>
      <c r="R327" s="60"/>
      <c r="S327" s="60"/>
      <c r="T327" s="60"/>
      <c r="U327" s="60"/>
      <c r="V327" s="60"/>
      <c r="W327" s="60"/>
      <c r="X327" s="60"/>
      <c r="Y327" s="60"/>
      <c r="Z327" s="60"/>
    </row>
    <row r="328" spans="1:26" ht="75">
      <c r="A328" s="7">
        <v>18</v>
      </c>
      <c r="B328" s="46" t="s">
        <v>913</v>
      </c>
      <c r="C328" s="7" t="s">
        <v>914</v>
      </c>
      <c r="D328" s="7" t="s">
        <v>915</v>
      </c>
      <c r="E328" s="7">
        <v>2022</v>
      </c>
      <c r="F328" s="7" t="s">
        <v>94</v>
      </c>
      <c r="G328" s="7" t="s">
        <v>1707</v>
      </c>
      <c r="H328" s="7" t="s">
        <v>506</v>
      </c>
      <c r="I328" s="7" t="s">
        <v>97</v>
      </c>
      <c r="J328" s="7" t="s">
        <v>461</v>
      </c>
      <c r="K328" s="64" t="s">
        <v>868</v>
      </c>
      <c r="L328" s="60" t="s">
        <v>917</v>
      </c>
      <c r="M328" s="60"/>
      <c r="N328" s="60" t="str">
        <f t="shared" si="11"/>
        <v>2022</v>
      </c>
      <c r="O328" s="60"/>
      <c r="P328" s="60">
        <v>2</v>
      </c>
      <c r="Q328" s="60">
        <v>4</v>
      </c>
      <c r="R328" s="60"/>
      <c r="S328" s="60"/>
      <c r="T328" s="60"/>
      <c r="U328" s="60"/>
      <c r="V328" s="60"/>
      <c r="W328" s="60"/>
      <c r="X328" s="60"/>
      <c r="Y328" s="60"/>
      <c r="Z328" s="60"/>
    </row>
    <row r="329" spans="1:26" ht="75">
      <c r="A329" s="7">
        <v>35</v>
      </c>
      <c r="B329" s="46" t="s">
        <v>934</v>
      </c>
      <c r="C329" s="7" t="s">
        <v>935</v>
      </c>
      <c r="D329" s="7" t="s">
        <v>936</v>
      </c>
      <c r="E329" s="7">
        <v>2023</v>
      </c>
      <c r="F329" s="7" t="s">
        <v>94</v>
      </c>
      <c r="G329" s="7" t="s">
        <v>1708</v>
      </c>
      <c r="H329" s="7" t="s">
        <v>506</v>
      </c>
      <c r="I329" s="7" t="s">
        <v>97</v>
      </c>
      <c r="J329" s="7" t="s">
        <v>461</v>
      </c>
      <c r="K329" s="80" t="s">
        <v>868</v>
      </c>
      <c r="L329" s="60" t="s">
        <v>938</v>
      </c>
      <c r="M329" s="60"/>
      <c r="N329" s="60" t="str">
        <f t="shared" si="11"/>
        <v>2023</v>
      </c>
      <c r="O329" s="60"/>
      <c r="P329" s="60">
        <v>2</v>
      </c>
      <c r="Q329" s="60">
        <v>4</v>
      </c>
      <c r="R329" s="60"/>
      <c r="S329" s="60"/>
      <c r="T329" s="60"/>
      <c r="U329" s="60"/>
      <c r="V329" s="60"/>
      <c r="W329" s="60"/>
      <c r="X329" s="60"/>
      <c r="Y329" s="60"/>
      <c r="Z329" s="60"/>
    </row>
    <row r="330" spans="1:26" ht="180">
      <c r="A330" s="7">
        <v>31</v>
      </c>
      <c r="B330" s="46" t="s">
        <v>880</v>
      </c>
      <c r="C330" s="7" t="s">
        <v>935</v>
      </c>
      <c r="D330" s="7" t="s">
        <v>951</v>
      </c>
      <c r="E330" s="7">
        <v>2019</v>
      </c>
      <c r="F330" s="7" t="s">
        <v>75</v>
      </c>
      <c r="G330" s="7" t="s">
        <v>952</v>
      </c>
      <c r="H330" s="7" t="s">
        <v>680</v>
      </c>
      <c r="I330" s="7" t="s">
        <v>451</v>
      </c>
      <c r="J330" s="7" t="s">
        <v>461</v>
      </c>
      <c r="K330" s="64" t="s">
        <v>868</v>
      </c>
      <c r="L330" s="60" t="s">
        <v>938</v>
      </c>
      <c r="M330" s="60"/>
      <c r="N330" s="60" t="str">
        <f t="shared" si="11"/>
        <v>2019</v>
      </c>
      <c r="O330" s="60"/>
      <c r="P330" s="60">
        <v>2</v>
      </c>
      <c r="Q330" s="60">
        <v>4</v>
      </c>
      <c r="R330" s="60"/>
      <c r="S330" s="60"/>
      <c r="T330" s="60"/>
      <c r="U330" s="60"/>
      <c r="V330" s="60"/>
      <c r="W330" s="60"/>
      <c r="X330" s="60"/>
      <c r="Y330" s="60"/>
      <c r="Z330" s="60"/>
    </row>
    <row r="331" spans="1:26" ht="225">
      <c r="A331" s="1">
        <v>8</v>
      </c>
      <c r="B331" s="49" t="s">
        <v>892</v>
      </c>
      <c r="C331" s="1" t="s">
        <v>877</v>
      </c>
      <c r="D331" s="1" t="s">
        <v>694</v>
      </c>
      <c r="E331" s="1" t="s">
        <v>59</v>
      </c>
      <c r="F331" s="1" t="s">
        <v>60</v>
      </c>
      <c r="G331" s="1" t="s">
        <v>893</v>
      </c>
      <c r="H331" s="1" t="s">
        <v>538</v>
      </c>
      <c r="I331" s="1" t="s">
        <v>62</v>
      </c>
      <c r="J331" s="1" t="s">
        <v>461</v>
      </c>
      <c r="K331" s="86" t="s">
        <v>868</v>
      </c>
      <c r="L331" s="60"/>
      <c r="M331" s="60"/>
      <c r="N331" s="60"/>
      <c r="O331" s="60"/>
      <c r="P331" s="60">
        <v>2</v>
      </c>
      <c r="Q331" s="60"/>
      <c r="R331" s="60"/>
      <c r="S331" s="60"/>
      <c r="T331" s="60"/>
      <c r="U331" s="60"/>
      <c r="V331" s="60"/>
      <c r="W331" s="60"/>
      <c r="X331" s="60"/>
      <c r="Y331" s="60"/>
      <c r="Z331" s="60"/>
    </row>
    <row r="332" spans="1:26" ht="225">
      <c r="A332" s="1">
        <v>9</v>
      </c>
      <c r="B332" s="49" t="s">
        <v>894</v>
      </c>
      <c r="C332" s="1" t="s">
        <v>895</v>
      </c>
      <c r="D332" s="1" t="s">
        <v>896</v>
      </c>
      <c r="E332" s="1" t="s">
        <v>200</v>
      </c>
      <c r="F332" s="1" t="s">
        <v>60</v>
      </c>
      <c r="G332" s="1" t="s">
        <v>893</v>
      </c>
      <c r="H332" s="1" t="s">
        <v>538</v>
      </c>
      <c r="I332" s="1" t="s">
        <v>62</v>
      </c>
      <c r="J332" s="1" t="s">
        <v>461</v>
      </c>
      <c r="K332" s="86" t="s">
        <v>868</v>
      </c>
      <c r="L332" s="60"/>
      <c r="M332" s="60"/>
      <c r="N332" s="60"/>
      <c r="O332" s="60"/>
      <c r="P332" s="60">
        <v>2</v>
      </c>
      <c r="Q332" s="60"/>
      <c r="R332" s="60"/>
      <c r="S332" s="60"/>
      <c r="T332" s="60"/>
      <c r="U332" s="60"/>
      <c r="V332" s="60"/>
      <c r="W332" s="60"/>
      <c r="X332" s="60"/>
      <c r="Y332" s="60"/>
      <c r="Z332" s="60"/>
    </row>
    <row r="333" spans="1:26" ht="45">
      <c r="A333" s="7">
        <v>7</v>
      </c>
      <c r="B333" s="104" t="s">
        <v>883</v>
      </c>
      <c r="C333" s="123" t="s">
        <v>877</v>
      </c>
      <c r="D333" s="123" t="s">
        <v>884</v>
      </c>
      <c r="E333" s="124">
        <v>2018</v>
      </c>
      <c r="F333" s="124" t="s">
        <v>66</v>
      </c>
      <c r="G333" s="125" t="s">
        <v>885</v>
      </c>
      <c r="H333" s="168" t="s">
        <v>495</v>
      </c>
      <c r="I333" s="61" t="s">
        <v>1292</v>
      </c>
      <c r="J333" s="61" t="s">
        <v>461</v>
      </c>
      <c r="K333" s="89" t="s">
        <v>868</v>
      </c>
      <c r="L333" s="60" t="s">
        <v>879</v>
      </c>
      <c r="M333" s="60"/>
      <c r="N333" s="60" t="str">
        <f>RIGHT(E333,4)</f>
        <v>2018</v>
      </c>
      <c r="O333" s="60"/>
      <c r="P333" s="60">
        <v>2</v>
      </c>
      <c r="Q333" s="60"/>
      <c r="R333" s="60"/>
      <c r="S333" s="60"/>
      <c r="T333" s="60"/>
      <c r="U333" s="60"/>
      <c r="V333" s="60"/>
      <c r="W333" s="60"/>
      <c r="X333" s="60"/>
      <c r="Y333" s="60"/>
      <c r="Z333" s="60"/>
    </row>
    <row r="334" spans="1:26" ht="45">
      <c r="A334" s="7">
        <v>2</v>
      </c>
      <c r="B334" s="46" t="s">
        <v>870</v>
      </c>
      <c r="C334" s="53" t="s">
        <v>871</v>
      </c>
      <c r="D334" s="53" t="s">
        <v>872</v>
      </c>
      <c r="E334" s="53">
        <v>2023</v>
      </c>
      <c r="F334" s="53" t="s">
        <v>75</v>
      </c>
      <c r="G334" s="7" t="s">
        <v>873</v>
      </c>
      <c r="H334" s="7" t="s">
        <v>874</v>
      </c>
      <c r="I334" s="61" t="s">
        <v>323</v>
      </c>
      <c r="J334" s="61" t="s">
        <v>461</v>
      </c>
      <c r="K334" s="89" t="s">
        <v>868</v>
      </c>
      <c r="L334" s="60" t="s">
        <v>875</v>
      </c>
      <c r="M334" s="60"/>
      <c r="N334" s="60" t="str">
        <f>RIGHT(E334,4)</f>
        <v>2023</v>
      </c>
      <c r="O334" s="60"/>
      <c r="P334" s="60">
        <v>2</v>
      </c>
      <c r="Q334" s="60"/>
      <c r="R334" s="60"/>
      <c r="S334" s="60"/>
      <c r="T334" s="60"/>
      <c r="U334" s="60"/>
      <c r="V334" s="60"/>
      <c r="W334" s="60"/>
      <c r="X334" s="60"/>
      <c r="Y334" s="60"/>
      <c r="Z334" s="60"/>
    </row>
    <row r="335" spans="1:26" ht="15">
      <c r="A335" s="40" t="s">
        <v>1514</v>
      </c>
      <c r="B335" s="41" t="s">
        <v>1016</v>
      </c>
      <c r="C335" s="42"/>
      <c r="D335" s="42"/>
      <c r="E335" s="42"/>
      <c r="F335" s="42"/>
      <c r="G335" s="42"/>
      <c r="H335" s="43"/>
      <c r="I335" s="61"/>
      <c r="J335" s="61" t="s">
        <v>1023</v>
      </c>
      <c r="K335" s="62"/>
      <c r="L335" s="60"/>
      <c r="M335" s="60"/>
      <c r="N335" s="60"/>
      <c r="O335" s="60"/>
      <c r="P335" s="60">
        <v>1</v>
      </c>
      <c r="Q335" s="60"/>
      <c r="R335" s="60"/>
      <c r="S335" s="60"/>
      <c r="T335" s="60"/>
      <c r="U335" s="60"/>
      <c r="V335" s="60"/>
      <c r="W335" s="60"/>
      <c r="X335" s="60"/>
      <c r="Y335" s="60"/>
      <c r="Z335" s="60"/>
    </row>
    <row r="336" spans="1:26" s="31" customFormat="1" ht="390">
      <c r="A336" s="7">
        <v>22</v>
      </c>
      <c r="B336" s="44" t="s">
        <v>1017</v>
      </c>
      <c r="C336" s="45" t="s">
        <v>1018</v>
      </c>
      <c r="D336" s="7" t="s">
        <v>1019</v>
      </c>
      <c r="E336" s="45" t="s">
        <v>1020</v>
      </c>
      <c r="F336" s="45" t="s">
        <v>19</v>
      </c>
      <c r="G336" s="45" t="s">
        <v>1021</v>
      </c>
      <c r="H336" s="45" t="s">
        <v>1022</v>
      </c>
      <c r="I336" s="56" t="s">
        <v>22</v>
      </c>
      <c r="J336" s="56" t="s">
        <v>1023</v>
      </c>
      <c r="K336" s="68"/>
      <c r="L336" s="37" t="s">
        <v>1024</v>
      </c>
      <c r="M336" s="37"/>
      <c r="N336" s="37" t="s">
        <v>131</v>
      </c>
      <c r="O336" s="37"/>
      <c r="P336" s="37">
        <v>2</v>
      </c>
      <c r="Q336" s="37">
        <v>1</v>
      </c>
      <c r="R336" s="37"/>
      <c r="S336" s="37"/>
      <c r="T336" s="37"/>
      <c r="U336" s="37"/>
      <c r="V336" s="37"/>
      <c r="W336" s="37"/>
      <c r="X336" s="37"/>
      <c r="Y336" s="37"/>
      <c r="Z336" s="37"/>
    </row>
    <row r="337" spans="1:26" s="31" customFormat="1" ht="375">
      <c r="A337" s="7">
        <v>37</v>
      </c>
      <c r="B337" s="44" t="s">
        <v>1025</v>
      </c>
      <c r="C337" s="45" t="s">
        <v>1026</v>
      </c>
      <c r="D337" s="7" t="s">
        <v>1027</v>
      </c>
      <c r="E337" s="45" t="s">
        <v>1028</v>
      </c>
      <c r="F337" s="45" t="s">
        <v>19</v>
      </c>
      <c r="G337" s="45" t="s">
        <v>1029</v>
      </c>
      <c r="H337" s="45" t="s">
        <v>1030</v>
      </c>
      <c r="I337" s="56" t="s">
        <v>22</v>
      </c>
      <c r="J337" s="56" t="s">
        <v>1023</v>
      </c>
      <c r="K337" s="68"/>
      <c r="L337" s="37" t="s">
        <v>1031</v>
      </c>
      <c r="M337" s="37" t="s">
        <v>1031</v>
      </c>
      <c r="N337" s="37" t="s">
        <v>1032</v>
      </c>
      <c r="O337" s="37"/>
      <c r="P337" s="37">
        <v>2</v>
      </c>
      <c r="Q337" s="37">
        <v>1</v>
      </c>
      <c r="R337" s="37"/>
      <c r="S337" s="37"/>
      <c r="T337" s="37"/>
      <c r="U337" s="37"/>
      <c r="V337" s="37"/>
      <c r="W337" s="37"/>
      <c r="X337" s="37"/>
      <c r="Y337" s="37"/>
      <c r="Z337" s="37"/>
    </row>
    <row r="338" spans="1:26" s="31" customFormat="1" ht="390">
      <c r="A338" s="7">
        <v>38</v>
      </c>
      <c r="B338" s="44" t="s">
        <v>1025</v>
      </c>
      <c r="C338" s="45" t="s">
        <v>1026</v>
      </c>
      <c r="D338" s="7" t="s">
        <v>1027</v>
      </c>
      <c r="E338" s="45" t="s">
        <v>1028</v>
      </c>
      <c r="F338" s="45" t="s">
        <v>19</v>
      </c>
      <c r="G338" s="45" t="s">
        <v>1029</v>
      </c>
      <c r="H338" s="45" t="s">
        <v>1022</v>
      </c>
      <c r="I338" s="56" t="s">
        <v>22</v>
      </c>
      <c r="J338" s="56" t="s">
        <v>1023</v>
      </c>
      <c r="K338" s="68"/>
      <c r="L338" s="37" t="s">
        <v>1031</v>
      </c>
      <c r="M338" s="37" t="s">
        <v>1031</v>
      </c>
      <c r="N338" s="37" t="s">
        <v>1032</v>
      </c>
      <c r="O338" s="37"/>
      <c r="P338" s="37">
        <v>2</v>
      </c>
      <c r="Q338" s="37">
        <v>1</v>
      </c>
      <c r="R338" s="37"/>
      <c r="S338" s="37"/>
      <c r="T338" s="37"/>
      <c r="U338" s="37"/>
      <c r="V338" s="37"/>
      <c r="W338" s="37"/>
      <c r="X338" s="37"/>
      <c r="Y338" s="37"/>
      <c r="Z338" s="37"/>
    </row>
    <row r="339" spans="1:26" s="31" customFormat="1" ht="375">
      <c r="A339" s="7">
        <v>39</v>
      </c>
      <c r="B339" s="44" t="s">
        <v>1025</v>
      </c>
      <c r="C339" s="45" t="s">
        <v>1026</v>
      </c>
      <c r="D339" s="7" t="s">
        <v>1027</v>
      </c>
      <c r="E339" s="45" t="s">
        <v>140</v>
      </c>
      <c r="F339" s="45" t="s">
        <v>19</v>
      </c>
      <c r="G339" s="45" t="s">
        <v>1029</v>
      </c>
      <c r="H339" s="45" t="s">
        <v>1030</v>
      </c>
      <c r="I339" s="56" t="s">
        <v>22</v>
      </c>
      <c r="J339" s="56" t="s">
        <v>1023</v>
      </c>
      <c r="K339" s="68"/>
      <c r="L339" s="37" t="s">
        <v>1031</v>
      </c>
      <c r="M339" s="37" t="s">
        <v>1031</v>
      </c>
      <c r="N339" s="37" t="s">
        <v>141</v>
      </c>
      <c r="O339" s="37"/>
      <c r="P339" s="37">
        <v>2</v>
      </c>
      <c r="Q339" s="37">
        <v>1</v>
      </c>
      <c r="R339" s="37"/>
      <c r="S339" s="37"/>
      <c r="T339" s="37"/>
      <c r="U339" s="37"/>
      <c r="V339" s="37"/>
      <c r="W339" s="37"/>
      <c r="X339" s="37"/>
      <c r="Y339" s="37"/>
      <c r="Z339" s="37"/>
    </row>
    <row r="340" spans="1:26" s="31" customFormat="1" ht="375">
      <c r="A340" s="7">
        <v>40</v>
      </c>
      <c r="B340" s="44" t="s">
        <v>1025</v>
      </c>
      <c r="C340" s="45" t="s">
        <v>1026</v>
      </c>
      <c r="D340" s="7" t="s">
        <v>1027</v>
      </c>
      <c r="E340" s="45" t="s">
        <v>1033</v>
      </c>
      <c r="F340" s="45" t="s">
        <v>19</v>
      </c>
      <c r="G340" s="45" t="s">
        <v>1029</v>
      </c>
      <c r="H340" s="45" t="s">
        <v>1030</v>
      </c>
      <c r="I340" s="56" t="s">
        <v>22</v>
      </c>
      <c r="J340" s="56" t="s">
        <v>1023</v>
      </c>
      <c r="K340" s="68"/>
      <c r="L340" s="37" t="s">
        <v>1031</v>
      </c>
      <c r="M340" s="37" t="s">
        <v>1031</v>
      </c>
      <c r="N340" s="37" t="s">
        <v>1034</v>
      </c>
      <c r="O340" s="37"/>
      <c r="P340" s="37">
        <v>2</v>
      </c>
      <c r="Q340" s="37">
        <v>1</v>
      </c>
      <c r="R340" s="37"/>
      <c r="S340" s="37"/>
      <c r="T340" s="37"/>
      <c r="U340" s="37"/>
      <c r="V340" s="37"/>
      <c r="W340" s="37"/>
      <c r="X340" s="37"/>
      <c r="Y340" s="37"/>
      <c r="Z340" s="37"/>
    </row>
    <row r="341" spans="1:26" s="31" customFormat="1" ht="360">
      <c r="A341" s="7">
        <v>41</v>
      </c>
      <c r="B341" s="44" t="s">
        <v>1035</v>
      </c>
      <c r="C341" s="45" t="s">
        <v>1036</v>
      </c>
      <c r="D341" s="7" t="s">
        <v>1037</v>
      </c>
      <c r="E341" s="45" t="s">
        <v>28</v>
      </c>
      <c r="F341" s="45" t="s">
        <v>19</v>
      </c>
      <c r="G341" s="45" t="s">
        <v>1029</v>
      </c>
      <c r="H341" s="45" t="s">
        <v>1038</v>
      </c>
      <c r="I341" s="56" t="s">
        <v>22</v>
      </c>
      <c r="J341" s="56" t="s">
        <v>1023</v>
      </c>
      <c r="K341" s="68"/>
      <c r="L341" s="37" t="s">
        <v>1031</v>
      </c>
      <c r="M341" s="37" t="s">
        <v>1031</v>
      </c>
      <c r="N341" s="37" t="s">
        <v>31</v>
      </c>
      <c r="O341" s="37"/>
      <c r="P341" s="37">
        <v>2</v>
      </c>
      <c r="Q341" s="37">
        <v>1</v>
      </c>
      <c r="R341" s="37"/>
      <c r="S341" s="37"/>
      <c r="T341" s="37"/>
      <c r="U341" s="37"/>
      <c r="V341" s="37"/>
      <c r="W341" s="37"/>
      <c r="X341" s="37"/>
      <c r="Y341" s="37"/>
      <c r="Z341" s="37"/>
    </row>
    <row r="342" spans="1:26" s="31" customFormat="1" ht="90">
      <c r="A342" s="7">
        <v>18</v>
      </c>
      <c r="B342" s="57" t="s">
        <v>1039</v>
      </c>
      <c r="C342" s="1" t="s">
        <v>1040</v>
      </c>
      <c r="D342" s="1" t="s">
        <v>1041</v>
      </c>
      <c r="E342" s="1" t="s">
        <v>129</v>
      </c>
      <c r="F342" s="1" t="s">
        <v>36</v>
      </c>
      <c r="G342" s="1" t="s">
        <v>1042</v>
      </c>
      <c r="H342" s="166" t="s">
        <v>1043</v>
      </c>
      <c r="I342" s="166" t="s">
        <v>1268</v>
      </c>
      <c r="J342" s="166" t="s">
        <v>1023</v>
      </c>
      <c r="K342" s="86"/>
      <c r="L342" s="65" t="s">
        <v>1044</v>
      </c>
      <c r="M342" s="65"/>
      <c r="N342" s="65" t="str">
        <f t="shared" ref="N342:N357" si="12">RIGHT(E342,4)</f>
        <v>2021</v>
      </c>
      <c r="O342" s="65"/>
      <c r="P342" s="37">
        <v>2</v>
      </c>
      <c r="Q342" s="65">
        <v>2</v>
      </c>
      <c r="R342" s="65"/>
      <c r="S342" s="65"/>
      <c r="T342" s="65"/>
      <c r="U342" s="65"/>
      <c r="V342" s="65"/>
      <c r="W342" s="65"/>
      <c r="X342" s="65"/>
      <c r="Y342" s="65"/>
      <c r="Z342" s="65"/>
    </row>
    <row r="343" spans="1:26" s="31" customFormat="1" ht="45">
      <c r="A343" s="7">
        <v>26</v>
      </c>
      <c r="B343" s="57" t="s">
        <v>1588</v>
      </c>
      <c r="C343" s="1" t="s">
        <v>1589</v>
      </c>
      <c r="D343" s="1" t="s">
        <v>1590</v>
      </c>
      <c r="E343" s="1" t="s">
        <v>186</v>
      </c>
      <c r="F343" s="1" t="s">
        <v>1591</v>
      </c>
      <c r="G343" s="1" t="s">
        <v>1592</v>
      </c>
      <c r="H343" s="166" t="s">
        <v>1063</v>
      </c>
      <c r="I343" s="166" t="s">
        <v>1268</v>
      </c>
      <c r="J343" s="166" t="s">
        <v>1023</v>
      </c>
      <c r="K343" s="86"/>
      <c r="L343" s="65" t="s">
        <v>1593</v>
      </c>
      <c r="M343" s="65"/>
      <c r="N343" s="65" t="str">
        <f t="shared" si="12"/>
        <v>2015</v>
      </c>
      <c r="O343" s="65"/>
      <c r="P343" s="37">
        <v>2</v>
      </c>
      <c r="Q343" s="65">
        <v>2</v>
      </c>
      <c r="R343" s="65"/>
      <c r="S343" s="65"/>
      <c r="T343" s="65"/>
      <c r="U343" s="65"/>
      <c r="V343" s="65"/>
      <c r="W343" s="65"/>
      <c r="X343" s="65"/>
      <c r="Y343" s="65"/>
      <c r="Z343" s="65"/>
    </row>
    <row r="344" spans="1:26" s="31" customFormat="1" ht="90">
      <c r="A344" s="7">
        <v>44</v>
      </c>
      <c r="B344" s="57" t="s">
        <v>1045</v>
      </c>
      <c r="C344" s="1" t="s">
        <v>1046</v>
      </c>
      <c r="D344" s="1" t="s">
        <v>1047</v>
      </c>
      <c r="E344" s="1" t="s">
        <v>1048</v>
      </c>
      <c r="F344" s="1" t="s">
        <v>36</v>
      </c>
      <c r="G344" s="1" t="s">
        <v>1049</v>
      </c>
      <c r="H344" s="166" t="s">
        <v>1050</v>
      </c>
      <c r="I344" s="166" t="s">
        <v>1268</v>
      </c>
      <c r="J344" s="166" t="s">
        <v>1023</v>
      </c>
      <c r="K344" s="86"/>
      <c r="L344" s="65" t="s">
        <v>1051</v>
      </c>
      <c r="M344" s="65"/>
      <c r="N344" s="65" t="str">
        <f t="shared" si="12"/>
        <v>2009</v>
      </c>
      <c r="O344" s="65"/>
      <c r="P344" s="37">
        <v>2</v>
      </c>
      <c r="Q344" s="65">
        <v>2</v>
      </c>
      <c r="R344" s="65"/>
      <c r="S344" s="65"/>
      <c r="T344" s="65"/>
      <c r="U344" s="65"/>
      <c r="V344" s="65"/>
      <c r="W344" s="65"/>
      <c r="X344" s="65"/>
      <c r="Y344" s="65"/>
      <c r="Z344" s="65"/>
    </row>
    <row r="345" spans="1:26" s="31" customFormat="1" ht="90">
      <c r="A345" s="7">
        <v>52</v>
      </c>
      <c r="B345" s="57" t="s">
        <v>1052</v>
      </c>
      <c r="C345" s="1" t="s">
        <v>1053</v>
      </c>
      <c r="D345" s="1" t="s">
        <v>1047</v>
      </c>
      <c r="E345" s="1" t="s">
        <v>1054</v>
      </c>
      <c r="F345" s="1" t="s">
        <v>36</v>
      </c>
      <c r="G345" s="1" t="s">
        <v>1055</v>
      </c>
      <c r="H345" s="166" t="s">
        <v>1056</v>
      </c>
      <c r="I345" s="166" t="s">
        <v>1268</v>
      </c>
      <c r="J345" s="166" t="s">
        <v>1023</v>
      </c>
      <c r="K345" s="86"/>
      <c r="L345" s="65" t="s">
        <v>1250</v>
      </c>
      <c r="M345" s="65"/>
      <c r="N345" s="65" t="str">
        <f t="shared" si="12"/>
        <v>2016</v>
      </c>
      <c r="O345" s="65"/>
      <c r="P345" s="37">
        <v>2</v>
      </c>
      <c r="Q345" s="65">
        <v>2</v>
      </c>
      <c r="R345" s="65"/>
      <c r="S345" s="65"/>
      <c r="T345" s="65"/>
      <c r="U345" s="65"/>
      <c r="V345" s="65"/>
      <c r="W345" s="65"/>
      <c r="X345" s="65"/>
      <c r="Y345" s="65"/>
      <c r="Z345" s="65"/>
    </row>
    <row r="346" spans="1:26" s="31" customFormat="1" ht="60">
      <c r="A346" s="1">
        <v>53</v>
      </c>
      <c r="B346" s="57" t="s">
        <v>1058</v>
      </c>
      <c r="C346" s="1" t="s">
        <v>1059</v>
      </c>
      <c r="D346" s="1" t="s">
        <v>1060</v>
      </c>
      <c r="E346" s="1" t="s">
        <v>1061</v>
      </c>
      <c r="F346" s="1" t="s">
        <v>36</v>
      </c>
      <c r="G346" s="1" t="s">
        <v>1062</v>
      </c>
      <c r="H346" s="166" t="s">
        <v>1063</v>
      </c>
      <c r="I346" s="166" t="s">
        <v>1268</v>
      </c>
      <c r="J346" s="166" t="s">
        <v>1023</v>
      </c>
      <c r="K346" s="86"/>
      <c r="L346" s="65" t="s">
        <v>1064</v>
      </c>
      <c r="M346" s="65"/>
      <c r="N346" s="65" t="str">
        <f t="shared" si="12"/>
        <v>2022</v>
      </c>
      <c r="O346" s="65"/>
      <c r="P346" s="37">
        <v>2</v>
      </c>
      <c r="Q346" s="65">
        <v>2</v>
      </c>
      <c r="R346" s="65"/>
      <c r="S346" s="65"/>
      <c r="T346" s="65"/>
      <c r="U346" s="65"/>
      <c r="V346" s="65"/>
      <c r="W346" s="65"/>
      <c r="X346" s="65"/>
      <c r="Y346" s="65"/>
      <c r="Z346" s="65"/>
    </row>
    <row r="347" spans="1:26" s="31" customFormat="1" ht="90">
      <c r="A347" s="1">
        <v>63</v>
      </c>
      <c r="B347" s="57" t="s">
        <v>1065</v>
      </c>
      <c r="C347" s="1" t="s">
        <v>1066</v>
      </c>
      <c r="D347" s="1" t="s">
        <v>1067</v>
      </c>
      <c r="E347" s="1" t="s">
        <v>43</v>
      </c>
      <c r="F347" s="1" t="s">
        <v>36</v>
      </c>
      <c r="G347" s="1" t="s">
        <v>1055</v>
      </c>
      <c r="H347" s="166" t="s">
        <v>1068</v>
      </c>
      <c r="I347" s="166" t="s">
        <v>1268</v>
      </c>
      <c r="J347" s="166" t="s">
        <v>1023</v>
      </c>
      <c r="K347" s="86"/>
      <c r="L347" s="65" t="s">
        <v>1069</v>
      </c>
      <c r="M347" s="65"/>
      <c r="N347" s="65" t="str">
        <f t="shared" si="12"/>
        <v>2019</v>
      </c>
      <c r="O347" s="65"/>
      <c r="P347" s="37">
        <v>2</v>
      </c>
      <c r="Q347" s="65">
        <v>2</v>
      </c>
      <c r="R347" s="65"/>
      <c r="S347" s="65"/>
      <c r="T347" s="65"/>
      <c r="U347" s="65"/>
      <c r="V347" s="65"/>
      <c r="W347" s="65"/>
      <c r="X347" s="65"/>
      <c r="Y347" s="65"/>
      <c r="Z347" s="65"/>
    </row>
    <row r="348" spans="1:26" s="31" customFormat="1" ht="45">
      <c r="A348" s="7">
        <v>10</v>
      </c>
      <c r="B348" s="46" t="s">
        <v>1594</v>
      </c>
      <c r="C348" s="7" t="s">
        <v>1595</v>
      </c>
      <c r="D348" s="7" t="s">
        <v>1596</v>
      </c>
      <c r="E348" s="7" t="s">
        <v>43</v>
      </c>
      <c r="F348" s="7" t="s">
        <v>1597</v>
      </c>
      <c r="G348" s="7" t="s">
        <v>1598</v>
      </c>
      <c r="H348" s="7" t="s">
        <v>1074</v>
      </c>
      <c r="I348" s="7" t="s">
        <v>1269</v>
      </c>
      <c r="J348" s="7" t="s">
        <v>1023</v>
      </c>
      <c r="K348" s="64"/>
      <c r="L348" s="37" t="s">
        <v>1115</v>
      </c>
      <c r="M348" s="37"/>
      <c r="N348" s="37" t="str">
        <f t="shared" si="12"/>
        <v>2019</v>
      </c>
      <c r="O348" s="37"/>
      <c r="P348" s="37">
        <v>2</v>
      </c>
      <c r="Q348" s="65">
        <v>2</v>
      </c>
      <c r="R348" s="37"/>
      <c r="S348" s="37"/>
      <c r="T348" s="37"/>
      <c r="U348" s="37"/>
      <c r="V348" s="37"/>
      <c r="W348" s="37"/>
      <c r="X348" s="37"/>
      <c r="Y348" s="37"/>
      <c r="Z348" s="37"/>
    </row>
    <row r="349" spans="1:26" s="31" customFormat="1" ht="45">
      <c r="A349" s="7">
        <v>48</v>
      </c>
      <c r="B349" s="46" t="s">
        <v>1070</v>
      </c>
      <c r="C349" s="7" t="s">
        <v>1071</v>
      </c>
      <c r="D349" s="7" t="s">
        <v>1047</v>
      </c>
      <c r="E349" s="7" t="s">
        <v>1072</v>
      </c>
      <c r="F349" s="7" t="s">
        <v>395</v>
      </c>
      <c r="G349" s="7" t="s">
        <v>1073</v>
      </c>
      <c r="H349" s="7" t="s">
        <v>1074</v>
      </c>
      <c r="I349" s="7" t="s">
        <v>1269</v>
      </c>
      <c r="J349" s="7" t="s">
        <v>1023</v>
      </c>
      <c r="K349" s="64"/>
      <c r="L349" s="37" t="s">
        <v>1075</v>
      </c>
      <c r="M349" s="37"/>
      <c r="N349" s="37" t="str">
        <f t="shared" si="12"/>
        <v>2012</v>
      </c>
      <c r="O349" s="37"/>
      <c r="P349" s="37">
        <v>2</v>
      </c>
      <c r="Q349" s="65">
        <v>2</v>
      </c>
      <c r="R349" s="37"/>
      <c r="S349" s="37"/>
      <c r="T349" s="37"/>
      <c r="U349" s="37"/>
      <c r="V349" s="37"/>
      <c r="W349" s="37"/>
      <c r="X349" s="37"/>
      <c r="Y349" s="37"/>
      <c r="Z349" s="37"/>
    </row>
    <row r="350" spans="1:26" s="31" customFormat="1" ht="45">
      <c r="A350" s="7">
        <v>64</v>
      </c>
      <c r="B350" s="46" t="s">
        <v>1076</v>
      </c>
      <c r="C350" s="7" t="s">
        <v>1077</v>
      </c>
      <c r="D350" s="7" t="s">
        <v>1078</v>
      </c>
      <c r="E350" s="7" t="s">
        <v>266</v>
      </c>
      <c r="F350" s="7" t="s">
        <v>395</v>
      </c>
      <c r="G350" s="7" t="s">
        <v>1080</v>
      </c>
      <c r="H350" s="7" t="s">
        <v>1074</v>
      </c>
      <c r="I350" s="7" t="s">
        <v>1269</v>
      </c>
      <c r="J350" s="7" t="s">
        <v>1023</v>
      </c>
      <c r="K350" s="64"/>
      <c r="L350" s="37" t="s">
        <v>1069</v>
      </c>
      <c r="M350" s="37"/>
      <c r="N350" s="37" t="str">
        <f t="shared" si="12"/>
        <v>2023</v>
      </c>
      <c r="O350" s="37"/>
      <c r="P350" s="37">
        <v>2</v>
      </c>
      <c r="Q350" s="65">
        <v>2</v>
      </c>
      <c r="R350" s="37"/>
      <c r="S350" s="37"/>
      <c r="T350" s="37"/>
      <c r="U350" s="37"/>
      <c r="V350" s="37"/>
      <c r="W350" s="37"/>
      <c r="X350" s="37"/>
      <c r="Y350" s="37"/>
      <c r="Z350" s="37"/>
    </row>
    <row r="351" spans="1:26" s="31" customFormat="1" ht="30">
      <c r="A351" s="7">
        <v>7</v>
      </c>
      <c r="B351" s="46" t="s">
        <v>1599</v>
      </c>
      <c r="C351" s="7" t="s">
        <v>1600</v>
      </c>
      <c r="D351" s="7" t="s">
        <v>1601</v>
      </c>
      <c r="E351" s="7" t="s">
        <v>245</v>
      </c>
      <c r="F351" s="7" t="s">
        <v>1288</v>
      </c>
      <c r="G351" s="7" t="s">
        <v>1602</v>
      </c>
      <c r="H351" s="7" t="s">
        <v>188</v>
      </c>
      <c r="I351" s="7" t="s">
        <v>189</v>
      </c>
      <c r="J351" s="7" t="s">
        <v>1023</v>
      </c>
      <c r="K351" s="64"/>
      <c r="L351" s="37" t="s">
        <v>1603</v>
      </c>
      <c r="M351" s="37"/>
      <c r="N351" s="37" t="str">
        <f t="shared" si="12"/>
        <v>2017</v>
      </c>
      <c r="O351" s="37"/>
      <c r="P351" s="37">
        <v>2</v>
      </c>
      <c r="Q351" s="65">
        <v>2</v>
      </c>
      <c r="R351" s="37"/>
      <c r="S351" s="37"/>
      <c r="T351" s="37"/>
      <c r="U351" s="37"/>
      <c r="V351" s="37"/>
      <c r="W351" s="37"/>
      <c r="X351" s="37"/>
      <c r="Y351" s="37"/>
      <c r="Z351" s="37"/>
    </row>
    <row r="352" spans="1:26" s="31" customFormat="1" ht="30">
      <c r="A352" s="7">
        <v>4</v>
      </c>
      <c r="B352" s="46" t="s">
        <v>1081</v>
      </c>
      <c r="C352" s="7" t="s">
        <v>1082</v>
      </c>
      <c r="D352" s="7" t="s">
        <v>1083</v>
      </c>
      <c r="E352" s="7" t="s">
        <v>1084</v>
      </c>
      <c r="F352" s="7" t="s">
        <v>1085</v>
      </c>
      <c r="G352" s="7" t="s">
        <v>1086</v>
      </c>
      <c r="H352" s="7" t="s">
        <v>1087</v>
      </c>
      <c r="I352" s="7" t="s">
        <v>1332</v>
      </c>
      <c r="J352" s="7" t="s">
        <v>1023</v>
      </c>
      <c r="K352" s="64"/>
      <c r="L352" s="37" t="s">
        <v>1088</v>
      </c>
      <c r="M352" s="37"/>
      <c r="N352" s="37" t="str">
        <f t="shared" si="12"/>
        <v>2024</v>
      </c>
      <c r="O352" s="37"/>
      <c r="P352" s="37">
        <v>2</v>
      </c>
      <c r="Q352" s="65">
        <v>2</v>
      </c>
      <c r="R352" s="37"/>
      <c r="S352" s="37"/>
      <c r="T352" s="37"/>
      <c r="U352" s="37"/>
      <c r="V352" s="37"/>
      <c r="W352" s="37"/>
      <c r="X352" s="37"/>
      <c r="Y352" s="37"/>
      <c r="Z352" s="37"/>
    </row>
    <row r="353" spans="1:26" s="31" customFormat="1" ht="30">
      <c r="A353" s="7">
        <v>42</v>
      </c>
      <c r="B353" s="46" t="s">
        <v>1089</v>
      </c>
      <c r="C353" s="7" t="s">
        <v>1709</v>
      </c>
      <c r="D353" s="7" t="s">
        <v>1710</v>
      </c>
      <c r="E353" s="7" t="s">
        <v>1711</v>
      </c>
      <c r="F353" s="7" t="s">
        <v>1684</v>
      </c>
      <c r="G353" s="7"/>
      <c r="H353" s="7"/>
      <c r="I353" s="7" t="s">
        <v>1332</v>
      </c>
      <c r="J353" s="7" t="s">
        <v>1023</v>
      </c>
      <c r="K353" s="64"/>
      <c r="L353" s="37" t="s">
        <v>1051</v>
      </c>
      <c r="M353" s="37"/>
      <c r="N353" s="37" t="str">
        <f t="shared" si="12"/>
        <v>2002</v>
      </c>
      <c r="O353" s="37"/>
      <c r="P353" s="37">
        <v>2</v>
      </c>
      <c r="Q353" s="65">
        <v>2</v>
      </c>
      <c r="R353" s="37"/>
      <c r="S353" s="37"/>
      <c r="T353" s="37"/>
      <c r="U353" s="37"/>
      <c r="V353" s="37"/>
      <c r="W353" s="37"/>
      <c r="X353" s="37"/>
      <c r="Y353" s="37"/>
      <c r="Z353" s="37"/>
    </row>
    <row r="354" spans="1:26" s="31" customFormat="1" ht="30">
      <c r="A354" s="7">
        <v>56</v>
      </c>
      <c r="B354" s="46" t="s">
        <v>1089</v>
      </c>
      <c r="C354" s="7" t="s">
        <v>1090</v>
      </c>
      <c r="D354" s="7" t="s">
        <v>1091</v>
      </c>
      <c r="E354" s="7" t="s">
        <v>1092</v>
      </c>
      <c r="F354" s="7" t="s">
        <v>75</v>
      </c>
      <c r="G354" s="7" t="s">
        <v>1086</v>
      </c>
      <c r="H354" s="7" t="s">
        <v>1087</v>
      </c>
      <c r="I354" s="7" t="s">
        <v>1332</v>
      </c>
      <c r="J354" s="7" t="s">
        <v>1023</v>
      </c>
      <c r="K354" s="64"/>
      <c r="L354" s="37" t="s">
        <v>1093</v>
      </c>
      <c r="M354" s="37"/>
      <c r="N354" s="37" t="str">
        <f t="shared" si="12"/>
        <v>2009</v>
      </c>
      <c r="O354" s="37"/>
      <c r="P354" s="37">
        <v>2</v>
      </c>
      <c r="Q354" s="65">
        <v>2</v>
      </c>
      <c r="R354" s="37"/>
      <c r="S354" s="37"/>
      <c r="T354" s="37"/>
      <c r="U354" s="37"/>
      <c r="V354" s="37"/>
      <c r="W354" s="37"/>
      <c r="X354" s="37"/>
      <c r="Y354" s="37"/>
      <c r="Z354" s="37"/>
    </row>
    <row r="355" spans="1:26" s="31" customFormat="1" ht="30">
      <c r="A355" s="7">
        <v>60</v>
      </c>
      <c r="B355" s="46" t="s">
        <v>1089</v>
      </c>
      <c r="C355" s="7" t="s">
        <v>1712</v>
      </c>
      <c r="D355" s="7" t="s">
        <v>1713</v>
      </c>
      <c r="E355" s="7" t="s">
        <v>1714</v>
      </c>
      <c r="F355" s="7" t="s">
        <v>1684</v>
      </c>
      <c r="G355" s="56"/>
      <c r="H355" s="56"/>
      <c r="I355" s="56" t="s">
        <v>1332</v>
      </c>
      <c r="J355" s="56" t="s">
        <v>1023</v>
      </c>
      <c r="K355" s="68"/>
      <c r="L355" s="37" t="s">
        <v>1715</v>
      </c>
      <c r="M355" s="37"/>
      <c r="N355" s="37" t="str">
        <f t="shared" si="12"/>
        <v>2000</v>
      </c>
      <c r="O355" s="37"/>
      <c r="P355" s="37">
        <v>2</v>
      </c>
      <c r="Q355" s="65">
        <v>2</v>
      </c>
      <c r="R355" s="37"/>
      <c r="S355" s="37"/>
      <c r="T355" s="37"/>
      <c r="U355" s="37"/>
      <c r="V355" s="37"/>
      <c r="W355" s="37"/>
      <c r="X355" s="37"/>
      <c r="Y355" s="37"/>
      <c r="Z355" s="37"/>
    </row>
    <row r="356" spans="1:26" s="31" customFormat="1" ht="409.5">
      <c r="A356" s="7">
        <v>58</v>
      </c>
      <c r="B356" s="50" t="s">
        <v>1094</v>
      </c>
      <c r="C356" s="48" t="s">
        <v>1095</v>
      </c>
      <c r="D356" s="48" t="s">
        <v>1096</v>
      </c>
      <c r="E356" s="1" t="s">
        <v>768</v>
      </c>
      <c r="F356" s="1" t="s">
        <v>75</v>
      </c>
      <c r="G356" s="1" t="s">
        <v>1604</v>
      </c>
      <c r="H356" s="1" t="s">
        <v>1098</v>
      </c>
      <c r="I356" s="1" t="s">
        <v>1337</v>
      </c>
      <c r="J356" s="1" t="s">
        <v>1023</v>
      </c>
      <c r="K356" s="86"/>
      <c r="L356" s="65" t="s">
        <v>1093</v>
      </c>
      <c r="M356" s="65"/>
      <c r="N356" s="65" t="str">
        <f t="shared" si="12"/>
        <v>2023</v>
      </c>
      <c r="O356" s="65"/>
      <c r="P356" s="37">
        <v>2</v>
      </c>
      <c r="Q356" s="37">
        <v>3</v>
      </c>
      <c r="R356" s="65"/>
      <c r="S356" s="65"/>
      <c r="T356" s="65"/>
      <c r="U356" s="65"/>
      <c r="V356" s="65"/>
      <c r="W356" s="65"/>
      <c r="X356" s="65"/>
      <c r="Y356" s="65"/>
      <c r="Z356" s="65"/>
    </row>
    <row r="357" spans="1:26" s="31" customFormat="1" ht="60">
      <c r="A357" s="7">
        <v>31</v>
      </c>
      <c r="B357" s="46" t="s">
        <v>1605</v>
      </c>
      <c r="C357" s="7" t="s">
        <v>1606</v>
      </c>
      <c r="D357" s="7" t="s">
        <v>1607</v>
      </c>
      <c r="E357" s="7">
        <v>2018</v>
      </c>
      <c r="F357" s="58" t="s">
        <v>75</v>
      </c>
      <c r="G357" s="7" t="s">
        <v>1608</v>
      </c>
      <c r="H357" s="7" t="s">
        <v>1274</v>
      </c>
      <c r="I357" s="7" t="s">
        <v>1275</v>
      </c>
      <c r="J357" s="169" t="s">
        <v>1023</v>
      </c>
      <c r="K357" s="64"/>
      <c r="L357" s="37" t="s">
        <v>1609</v>
      </c>
      <c r="M357" s="37"/>
      <c r="N357" s="37" t="str">
        <f t="shared" si="12"/>
        <v>2018</v>
      </c>
      <c r="O357" s="37"/>
      <c r="P357" s="37">
        <v>2</v>
      </c>
      <c r="Q357" s="37">
        <v>3</v>
      </c>
      <c r="R357" s="37"/>
      <c r="S357" s="37"/>
      <c r="T357" s="37"/>
      <c r="U357" s="37"/>
      <c r="V357" s="37"/>
      <c r="W357" s="37"/>
      <c r="X357" s="37"/>
      <c r="Y357" s="37"/>
      <c r="Z357" s="37"/>
    </row>
    <row r="358" spans="1:26" s="31" customFormat="1" ht="60">
      <c r="A358" s="7">
        <v>54</v>
      </c>
      <c r="B358" s="46" t="s">
        <v>1142</v>
      </c>
      <c r="C358" s="7" t="s">
        <v>1143</v>
      </c>
      <c r="D358" s="7" t="s">
        <v>1096</v>
      </c>
      <c r="E358" s="59">
        <v>45288</v>
      </c>
      <c r="F358" s="58" t="s">
        <v>75</v>
      </c>
      <c r="G358" s="7" t="s">
        <v>1608</v>
      </c>
      <c r="H358" s="7" t="s">
        <v>1274</v>
      </c>
      <c r="I358" s="7" t="s">
        <v>1275</v>
      </c>
      <c r="J358" s="7" t="s">
        <v>1023</v>
      </c>
      <c r="K358" s="64"/>
      <c r="L358" s="37" t="s">
        <v>1093</v>
      </c>
      <c r="M358" s="37"/>
      <c r="N358" s="37">
        <v>2023</v>
      </c>
      <c r="O358" s="37"/>
      <c r="P358" s="37">
        <v>2</v>
      </c>
      <c r="Q358" s="37">
        <v>3</v>
      </c>
      <c r="R358" s="37"/>
      <c r="S358" s="37"/>
      <c r="T358" s="37"/>
      <c r="U358" s="37"/>
      <c r="V358" s="37"/>
      <c r="W358" s="37"/>
      <c r="X358" s="37"/>
      <c r="Y358" s="37"/>
      <c r="Z358" s="37"/>
    </row>
    <row r="359" spans="1:26" s="31" customFormat="1" ht="60">
      <c r="A359" s="7">
        <v>55</v>
      </c>
      <c r="B359" s="46" t="s">
        <v>1610</v>
      </c>
      <c r="C359" s="7" t="s">
        <v>1611</v>
      </c>
      <c r="D359" s="7" t="s">
        <v>1096</v>
      </c>
      <c r="E359" s="7">
        <v>2004</v>
      </c>
      <c r="F359" s="58" t="s">
        <v>1288</v>
      </c>
      <c r="G359" s="7" t="s">
        <v>1608</v>
      </c>
      <c r="H359" s="7" t="s">
        <v>1274</v>
      </c>
      <c r="I359" s="7" t="s">
        <v>1275</v>
      </c>
      <c r="J359" s="169" t="s">
        <v>1023</v>
      </c>
      <c r="K359" s="64"/>
      <c r="L359" s="68" t="s">
        <v>1093</v>
      </c>
      <c r="M359" s="37"/>
      <c r="N359" s="37" t="str">
        <f t="shared" ref="N359:N394" si="13">RIGHT(E359,4)</f>
        <v>2004</v>
      </c>
      <c r="O359" s="37"/>
      <c r="P359" s="37">
        <v>2</v>
      </c>
      <c r="Q359" s="37">
        <v>3</v>
      </c>
      <c r="R359" s="37"/>
      <c r="S359" s="37"/>
      <c r="T359" s="37"/>
      <c r="U359" s="37"/>
      <c r="V359" s="37"/>
      <c r="W359" s="37"/>
      <c r="X359" s="37"/>
      <c r="Y359" s="37"/>
      <c r="Z359" s="37"/>
    </row>
    <row r="360" spans="1:26" s="31" customFormat="1" ht="30">
      <c r="A360" s="7">
        <v>1</v>
      </c>
      <c r="B360" s="46" t="s">
        <v>1612</v>
      </c>
      <c r="C360" s="7" t="s">
        <v>1613</v>
      </c>
      <c r="D360" s="7" t="s">
        <v>1614</v>
      </c>
      <c r="E360" s="7">
        <v>2014</v>
      </c>
      <c r="F360" s="58" t="s">
        <v>1288</v>
      </c>
      <c r="G360" s="7" t="s">
        <v>1615</v>
      </c>
      <c r="H360" s="169" t="s">
        <v>1616</v>
      </c>
      <c r="I360" s="7" t="s">
        <v>1275</v>
      </c>
      <c r="J360" s="169" t="s">
        <v>1023</v>
      </c>
      <c r="K360" s="172" t="s">
        <v>70</v>
      </c>
      <c r="L360" s="37" t="s">
        <v>70</v>
      </c>
      <c r="M360" s="37"/>
      <c r="N360" s="37" t="str">
        <f t="shared" si="13"/>
        <v>2014</v>
      </c>
      <c r="O360" s="37"/>
      <c r="P360" s="37">
        <v>2</v>
      </c>
      <c r="Q360" s="37">
        <v>3</v>
      </c>
      <c r="R360" s="37"/>
      <c r="S360" s="37"/>
      <c r="T360" s="37"/>
      <c r="U360" s="37"/>
      <c r="V360" s="37"/>
      <c r="W360" s="37"/>
      <c r="X360" s="37"/>
      <c r="Y360" s="37"/>
      <c r="Z360" s="37"/>
    </row>
    <row r="361" spans="1:26" s="31" customFormat="1" ht="75">
      <c r="A361" s="7">
        <v>30</v>
      </c>
      <c r="B361" s="46" t="s">
        <v>1617</v>
      </c>
      <c r="C361" s="7" t="s">
        <v>1618</v>
      </c>
      <c r="D361" s="7" t="s">
        <v>1619</v>
      </c>
      <c r="E361" s="7" t="s">
        <v>1620</v>
      </c>
      <c r="F361" s="7" t="s">
        <v>1621</v>
      </c>
      <c r="G361" s="7" t="s">
        <v>1622</v>
      </c>
      <c r="H361" s="7" t="s">
        <v>1623</v>
      </c>
      <c r="I361" s="7" t="s">
        <v>1342</v>
      </c>
      <c r="J361" s="7" t="s">
        <v>1023</v>
      </c>
      <c r="K361" s="64"/>
      <c r="L361" s="68" t="s">
        <v>1609</v>
      </c>
      <c r="M361" s="37"/>
      <c r="N361" s="37" t="str">
        <f t="shared" si="13"/>
        <v>2018</v>
      </c>
      <c r="O361" s="37"/>
      <c r="P361" s="37">
        <v>2</v>
      </c>
      <c r="Q361" s="37">
        <v>3</v>
      </c>
      <c r="R361" s="37"/>
      <c r="S361" s="37"/>
      <c r="T361" s="37"/>
      <c r="U361" s="37"/>
      <c r="V361" s="37"/>
      <c r="W361" s="37"/>
      <c r="X361" s="37"/>
      <c r="Y361" s="37"/>
      <c r="Z361" s="37"/>
    </row>
    <row r="362" spans="1:26" s="31" customFormat="1" ht="60">
      <c r="A362" s="7">
        <v>33</v>
      </c>
      <c r="B362" s="46" t="s">
        <v>1624</v>
      </c>
      <c r="C362" s="7" t="s">
        <v>1625</v>
      </c>
      <c r="D362" s="7" t="s">
        <v>1626</v>
      </c>
      <c r="E362" s="7" t="s">
        <v>214</v>
      </c>
      <c r="F362" s="7" t="s">
        <v>1288</v>
      </c>
      <c r="G362" s="7" t="s">
        <v>1627</v>
      </c>
      <c r="H362" s="7" t="s">
        <v>1628</v>
      </c>
      <c r="I362" s="7" t="s">
        <v>1342</v>
      </c>
      <c r="J362" s="7" t="s">
        <v>1023</v>
      </c>
      <c r="K362" s="64"/>
      <c r="L362" s="37" t="s">
        <v>1629</v>
      </c>
      <c r="M362" s="37"/>
      <c r="N362" s="37" t="str">
        <f t="shared" si="13"/>
        <v>2009</v>
      </c>
      <c r="O362" s="37"/>
      <c r="P362" s="37">
        <v>2</v>
      </c>
      <c r="Q362" s="37">
        <v>3</v>
      </c>
      <c r="R362" s="37"/>
      <c r="S362" s="37"/>
      <c r="T362" s="37"/>
      <c r="U362" s="37"/>
      <c r="V362" s="37"/>
      <c r="W362" s="37"/>
      <c r="X362" s="37"/>
      <c r="Y362" s="37"/>
      <c r="Z362" s="37"/>
    </row>
    <row r="363" spans="1:26" s="31" customFormat="1" ht="60">
      <c r="A363" s="7">
        <v>45</v>
      </c>
      <c r="B363" s="46" t="s">
        <v>1630</v>
      </c>
      <c r="C363" s="7" t="s">
        <v>1716</v>
      </c>
      <c r="D363" s="7" t="s">
        <v>1631</v>
      </c>
      <c r="E363" s="7" t="s">
        <v>1632</v>
      </c>
      <c r="F363" s="58" t="s">
        <v>1288</v>
      </c>
      <c r="G363" s="7" t="s">
        <v>1633</v>
      </c>
      <c r="H363" s="7" t="s">
        <v>240</v>
      </c>
      <c r="I363" s="7" t="s">
        <v>1343</v>
      </c>
      <c r="J363" s="7" t="s">
        <v>1023</v>
      </c>
      <c r="K363" s="64"/>
      <c r="L363" s="37" t="s">
        <v>1075</v>
      </c>
      <c r="M363" s="37"/>
      <c r="N363" s="37" t="str">
        <f t="shared" si="13"/>
        <v>2002</v>
      </c>
      <c r="O363" s="37"/>
      <c r="P363" s="37">
        <v>2</v>
      </c>
      <c r="Q363" s="37">
        <v>3</v>
      </c>
      <c r="R363" s="37"/>
      <c r="S363" s="37"/>
      <c r="T363" s="37"/>
      <c r="U363" s="37"/>
      <c r="V363" s="37"/>
      <c r="W363" s="37"/>
      <c r="X363" s="37"/>
      <c r="Y363" s="37"/>
      <c r="Z363" s="37"/>
    </row>
    <row r="364" spans="1:26" s="31" customFormat="1" ht="60">
      <c r="A364" s="7">
        <v>51</v>
      </c>
      <c r="B364" s="46" t="s">
        <v>1099</v>
      </c>
      <c r="C364" s="7" t="s">
        <v>1717</v>
      </c>
      <c r="D364" s="7" t="s">
        <v>1101</v>
      </c>
      <c r="E364" s="7" t="s">
        <v>1102</v>
      </c>
      <c r="F364" s="7" t="s">
        <v>75</v>
      </c>
      <c r="G364" s="7" t="s">
        <v>1103</v>
      </c>
      <c r="H364" s="7" t="s">
        <v>240</v>
      </c>
      <c r="I364" s="7" t="s">
        <v>1343</v>
      </c>
      <c r="J364" s="7" t="s">
        <v>1023</v>
      </c>
      <c r="K364" s="64"/>
      <c r="L364" s="37" t="s">
        <v>1250</v>
      </c>
      <c r="M364" s="37"/>
      <c r="N364" s="37" t="str">
        <f t="shared" si="13"/>
        <v>2016</v>
      </c>
      <c r="O364" s="37"/>
      <c r="P364" s="37">
        <v>2</v>
      </c>
      <c r="Q364" s="37">
        <v>3</v>
      </c>
      <c r="R364" s="37"/>
      <c r="S364" s="37"/>
      <c r="T364" s="37"/>
      <c r="U364" s="37"/>
      <c r="V364" s="37"/>
      <c r="W364" s="37"/>
      <c r="X364" s="37"/>
      <c r="Y364" s="37"/>
      <c r="Z364" s="37"/>
    </row>
    <row r="365" spans="1:26" s="31" customFormat="1" ht="30">
      <c r="A365" s="7">
        <v>3</v>
      </c>
      <c r="B365" s="46" t="s">
        <v>1039</v>
      </c>
      <c r="C365" s="7" t="s">
        <v>1634</v>
      </c>
      <c r="D365" s="7" t="s">
        <v>1635</v>
      </c>
      <c r="E365" s="7" t="s">
        <v>1358</v>
      </c>
      <c r="F365" s="7" t="s">
        <v>1353</v>
      </c>
      <c r="G365" s="7" t="s">
        <v>1636</v>
      </c>
      <c r="H365" s="7" t="s">
        <v>1637</v>
      </c>
      <c r="I365" s="7" t="s">
        <v>1354</v>
      </c>
      <c r="J365" s="7" t="s">
        <v>1023</v>
      </c>
      <c r="K365" s="64"/>
      <c r="L365" s="37" t="s">
        <v>1638</v>
      </c>
      <c r="M365" s="37"/>
      <c r="N365" s="37" t="str">
        <f t="shared" si="13"/>
        <v>2009</v>
      </c>
      <c r="O365" s="37"/>
      <c r="P365" s="37">
        <v>2</v>
      </c>
      <c r="Q365" s="37">
        <v>3</v>
      </c>
      <c r="R365" s="37"/>
      <c r="S365" s="37"/>
      <c r="T365" s="37"/>
      <c r="U365" s="37"/>
      <c r="V365" s="37"/>
      <c r="W365" s="37"/>
      <c r="X365" s="37"/>
      <c r="Y365" s="37"/>
      <c r="Z365" s="37"/>
    </row>
    <row r="366" spans="1:26" s="31" customFormat="1" ht="30">
      <c r="A366" s="7">
        <v>8</v>
      </c>
      <c r="B366" s="46" t="s">
        <v>1104</v>
      </c>
      <c r="C366" s="7" t="s">
        <v>1105</v>
      </c>
      <c r="D366" s="7" t="s">
        <v>1106</v>
      </c>
      <c r="E366" s="7" t="s">
        <v>564</v>
      </c>
      <c r="F366" s="7" t="s">
        <v>246</v>
      </c>
      <c r="G366" s="7" t="s">
        <v>1107</v>
      </c>
      <c r="H366" s="7" t="s">
        <v>1108</v>
      </c>
      <c r="I366" s="7" t="s">
        <v>1354</v>
      </c>
      <c r="J366" s="7" t="s">
        <v>1023</v>
      </c>
      <c r="K366" s="64"/>
      <c r="L366" s="56" t="s">
        <v>1109</v>
      </c>
      <c r="M366" s="37"/>
      <c r="N366" s="37" t="str">
        <f t="shared" si="13"/>
        <v>2019</v>
      </c>
      <c r="O366" s="37"/>
      <c r="P366" s="37">
        <v>2</v>
      </c>
      <c r="Q366" s="37">
        <v>3</v>
      </c>
      <c r="R366" s="37"/>
      <c r="S366" s="37"/>
      <c r="T366" s="37"/>
      <c r="U366" s="37"/>
      <c r="V366" s="37"/>
      <c r="W366" s="37"/>
      <c r="X366" s="37"/>
      <c r="Y366" s="37"/>
      <c r="Z366" s="37"/>
    </row>
    <row r="367" spans="1:26" s="31" customFormat="1" ht="30">
      <c r="A367" s="7">
        <v>43</v>
      </c>
      <c r="B367" s="46" t="s">
        <v>1639</v>
      </c>
      <c r="C367" s="7" t="s">
        <v>1640</v>
      </c>
      <c r="D367" s="7" t="s">
        <v>1047</v>
      </c>
      <c r="E367" s="7" t="s">
        <v>1641</v>
      </c>
      <c r="F367" s="7" t="s">
        <v>1561</v>
      </c>
      <c r="G367" s="7" t="s">
        <v>1642</v>
      </c>
      <c r="H367" s="7" t="s">
        <v>1643</v>
      </c>
      <c r="I367" s="7" t="s">
        <v>1354</v>
      </c>
      <c r="J367" s="7" t="s">
        <v>1023</v>
      </c>
      <c r="K367" s="64"/>
      <c r="L367" s="37" t="s">
        <v>1051</v>
      </c>
      <c r="M367" s="37"/>
      <c r="N367" s="37" t="str">
        <f t="shared" si="13"/>
        <v>2002</v>
      </c>
      <c r="O367" s="37"/>
      <c r="P367" s="37">
        <v>2</v>
      </c>
      <c r="Q367" s="37">
        <v>3</v>
      </c>
      <c r="R367" s="37"/>
      <c r="S367" s="37"/>
      <c r="T367" s="37"/>
      <c r="U367" s="37"/>
      <c r="V367" s="37"/>
      <c r="W367" s="37"/>
      <c r="X367" s="37"/>
      <c r="Y367" s="37"/>
      <c r="Z367" s="37"/>
    </row>
    <row r="368" spans="1:26" s="31" customFormat="1" ht="45">
      <c r="A368" s="7">
        <v>9</v>
      </c>
      <c r="B368" s="46" t="s">
        <v>1110</v>
      </c>
      <c r="C368" s="7" t="s">
        <v>1111</v>
      </c>
      <c r="D368" s="7" t="s">
        <v>1112</v>
      </c>
      <c r="E368" s="7" t="s">
        <v>194</v>
      </c>
      <c r="F368" s="7" t="s">
        <v>246</v>
      </c>
      <c r="G368" s="7" t="s">
        <v>1113</v>
      </c>
      <c r="H368" s="7" t="s">
        <v>1114</v>
      </c>
      <c r="I368" s="7" t="s">
        <v>1360</v>
      </c>
      <c r="J368" s="7" t="s">
        <v>1023</v>
      </c>
      <c r="K368" s="64"/>
      <c r="L368" s="37" t="s">
        <v>1115</v>
      </c>
      <c r="M368" s="37"/>
      <c r="N368" s="37" t="str">
        <f t="shared" si="13"/>
        <v>2014</v>
      </c>
      <c r="O368" s="37"/>
      <c r="P368" s="37">
        <v>2</v>
      </c>
      <c r="Q368" s="37">
        <v>3</v>
      </c>
      <c r="R368" s="37"/>
      <c r="S368" s="37"/>
      <c r="T368" s="37"/>
      <c r="U368" s="37"/>
      <c r="V368" s="37"/>
      <c r="W368" s="37"/>
      <c r="X368" s="37"/>
      <c r="Y368" s="37"/>
      <c r="Z368" s="37"/>
    </row>
    <row r="369" spans="1:26" s="31" customFormat="1" ht="45">
      <c r="A369" s="7">
        <v>59</v>
      </c>
      <c r="B369" s="46" t="s">
        <v>1110</v>
      </c>
      <c r="C369" s="7" t="s">
        <v>1095</v>
      </c>
      <c r="D369" s="7" t="s">
        <v>1116</v>
      </c>
      <c r="E369" s="7" t="s">
        <v>768</v>
      </c>
      <c r="F369" s="7" t="s">
        <v>75</v>
      </c>
      <c r="G369" s="7" t="s">
        <v>1113</v>
      </c>
      <c r="H369" s="7" t="s">
        <v>1114</v>
      </c>
      <c r="I369" s="7" t="s">
        <v>1360</v>
      </c>
      <c r="J369" s="7" t="s">
        <v>1023</v>
      </c>
      <c r="K369" s="64"/>
      <c r="L369" s="37" t="s">
        <v>1093</v>
      </c>
      <c r="M369" s="37"/>
      <c r="N369" s="37" t="str">
        <f t="shared" si="13"/>
        <v>2023</v>
      </c>
      <c r="O369" s="37"/>
      <c r="P369" s="37">
        <v>2</v>
      </c>
      <c r="Q369" s="37">
        <v>3</v>
      </c>
      <c r="R369" s="37"/>
      <c r="S369" s="37"/>
      <c r="T369" s="37"/>
      <c r="U369" s="37"/>
      <c r="V369" s="37"/>
      <c r="W369" s="37"/>
      <c r="X369" s="37"/>
      <c r="Y369" s="37"/>
      <c r="Z369" s="37"/>
    </row>
    <row r="370" spans="1:26" s="31" customFormat="1" ht="30">
      <c r="A370" s="7">
        <v>25</v>
      </c>
      <c r="B370" s="46" t="s">
        <v>1644</v>
      </c>
      <c r="C370" s="7" t="s">
        <v>1645</v>
      </c>
      <c r="D370" s="7" t="s">
        <v>1646</v>
      </c>
      <c r="E370" s="7">
        <v>2015</v>
      </c>
      <c r="F370" s="7" t="s">
        <v>1279</v>
      </c>
      <c r="G370" s="7" t="s">
        <v>1647</v>
      </c>
      <c r="H370" s="7" t="s">
        <v>1648</v>
      </c>
      <c r="I370" s="7" t="s">
        <v>1282</v>
      </c>
      <c r="J370" s="7" t="s">
        <v>1023</v>
      </c>
      <c r="K370" s="64"/>
      <c r="L370" s="37" t="s">
        <v>1649</v>
      </c>
      <c r="M370" s="37"/>
      <c r="N370" s="37" t="str">
        <f t="shared" si="13"/>
        <v>2015</v>
      </c>
      <c r="O370" s="37"/>
      <c r="P370" s="37">
        <v>2</v>
      </c>
      <c r="Q370" s="37">
        <v>3</v>
      </c>
      <c r="R370" s="37"/>
      <c r="S370" s="37"/>
      <c r="T370" s="37"/>
      <c r="U370" s="37"/>
      <c r="V370" s="37"/>
      <c r="W370" s="37"/>
      <c r="X370" s="37"/>
      <c r="Y370" s="37"/>
      <c r="Z370" s="37"/>
    </row>
    <row r="371" spans="1:26" s="31" customFormat="1" ht="30">
      <c r="A371" s="7">
        <v>46</v>
      </c>
      <c r="B371" s="46" t="s">
        <v>1650</v>
      </c>
      <c r="C371" s="7" t="s">
        <v>1651</v>
      </c>
      <c r="D371" s="7" t="s">
        <v>1652</v>
      </c>
      <c r="E371" s="7">
        <v>2003</v>
      </c>
      <c r="F371" s="7" t="s">
        <v>1279</v>
      </c>
      <c r="G371" s="7" t="s">
        <v>1653</v>
      </c>
      <c r="H371" s="7" t="s">
        <v>1654</v>
      </c>
      <c r="I371" s="7" t="s">
        <v>1282</v>
      </c>
      <c r="J371" s="7" t="s">
        <v>1023</v>
      </c>
      <c r="K371" s="64"/>
      <c r="L371" s="37" t="s">
        <v>1075</v>
      </c>
      <c r="M371" s="37"/>
      <c r="N371" s="37" t="str">
        <f t="shared" si="13"/>
        <v>2003</v>
      </c>
      <c r="O371" s="37"/>
      <c r="P371" s="37">
        <v>2</v>
      </c>
      <c r="Q371" s="37">
        <v>3</v>
      </c>
      <c r="R371" s="37"/>
      <c r="S371" s="37"/>
      <c r="T371" s="37"/>
      <c r="U371" s="37"/>
      <c r="V371" s="37"/>
      <c r="W371" s="37"/>
      <c r="X371" s="37"/>
      <c r="Y371" s="37"/>
      <c r="Z371" s="37"/>
    </row>
    <row r="372" spans="1:26" s="31" customFormat="1" ht="30">
      <c r="A372" s="7">
        <v>47</v>
      </c>
      <c r="B372" s="46" t="s">
        <v>1650</v>
      </c>
      <c r="C372" s="7" t="s">
        <v>1651</v>
      </c>
      <c r="D372" s="7" t="s">
        <v>1652</v>
      </c>
      <c r="E372" s="7">
        <v>2004</v>
      </c>
      <c r="F372" s="7" t="s">
        <v>1279</v>
      </c>
      <c r="G372" s="7" t="s">
        <v>1653</v>
      </c>
      <c r="H372" s="7" t="s">
        <v>1655</v>
      </c>
      <c r="I372" s="7" t="s">
        <v>1282</v>
      </c>
      <c r="J372" s="7" t="s">
        <v>1023</v>
      </c>
      <c r="K372" s="64"/>
      <c r="L372" s="37" t="s">
        <v>1075</v>
      </c>
      <c r="M372" s="37"/>
      <c r="N372" s="37" t="str">
        <f t="shared" si="13"/>
        <v>2004</v>
      </c>
      <c r="O372" s="37"/>
      <c r="P372" s="37">
        <v>2</v>
      </c>
      <c r="Q372" s="37">
        <v>3</v>
      </c>
      <c r="R372" s="37"/>
      <c r="S372" s="37"/>
      <c r="T372" s="37"/>
      <c r="U372" s="37"/>
      <c r="V372" s="37"/>
      <c r="W372" s="37"/>
      <c r="X372" s="37"/>
      <c r="Y372" s="37"/>
      <c r="Z372" s="37"/>
    </row>
    <row r="373" spans="1:26" s="31" customFormat="1" ht="45">
      <c r="A373" s="7">
        <v>65</v>
      </c>
      <c r="B373" s="46" t="s">
        <v>1656</v>
      </c>
      <c r="C373" s="7" t="s">
        <v>1657</v>
      </c>
      <c r="D373" s="7" t="s">
        <v>326</v>
      </c>
      <c r="E373" s="7" t="s">
        <v>74</v>
      </c>
      <c r="F373" s="7" t="s">
        <v>1288</v>
      </c>
      <c r="G373" s="7" t="s">
        <v>1119</v>
      </c>
      <c r="H373" s="7" t="s">
        <v>1120</v>
      </c>
      <c r="I373" s="7" t="s">
        <v>1283</v>
      </c>
      <c r="J373" s="7" t="s">
        <v>1023</v>
      </c>
      <c r="K373" s="64"/>
      <c r="L373" s="37"/>
      <c r="M373" s="37"/>
      <c r="N373" s="37" t="str">
        <f t="shared" si="13"/>
        <v>2008</v>
      </c>
      <c r="O373" s="37"/>
      <c r="P373" s="37">
        <v>2</v>
      </c>
      <c r="Q373" s="37">
        <v>3</v>
      </c>
      <c r="R373" s="37"/>
      <c r="S373" s="37"/>
      <c r="T373" s="37"/>
      <c r="U373" s="37"/>
      <c r="V373" s="37"/>
      <c r="W373" s="37"/>
      <c r="X373" s="37"/>
      <c r="Y373" s="37"/>
      <c r="Z373" s="37"/>
    </row>
    <row r="374" spans="1:26" s="31" customFormat="1" ht="30">
      <c r="A374" s="7">
        <v>66</v>
      </c>
      <c r="B374" s="50" t="s">
        <v>1658</v>
      </c>
      <c r="C374" s="48" t="s">
        <v>1659</v>
      </c>
      <c r="D374" s="7" t="s">
        <v>326</v>
      </c>
      <c r="E374" s="7" t="s">
        <v>74</v>
      </c>
      <c r="F374" s="7" t="s">
        <v>1288</v>
      </c>
      <c r="G374" s="7" t="s">
        <v>1119</v>
      </c>
      <c r="H374" s="7" t="s">
        <v>1120</v>
      </c>
      <c r="I374" s="7" t="s">
        <v>1283</v>
      </c>
      <c r="J374" s="7" t="s">
        <v>1023</v>
      </c>
      <c r="K374" s="64"/>
      <c r="L374" s="37"/>
      <c r="M374" s="37"/>
      <c r="N374" s="37" t="str">
        <f t="shared" si="13"/>
        <v>2008</v>
      </c>
      <c r="O374" s="37"/>
      <c r="P374" s="37">
        <v>2</v>
      </c>
      <c r="Q374" s="37">
        <v>3</v>
      </c>
      <c r="R374" s="37"/>
      <c r="S374" s="37"/>
      <c r="T374" s="37"/>
      <c r="U374" s="37"/>
      <c r="V374" s="37"/>
      <c r="W374" s="37"/>
      <c r="X374" s="37"/>
      <c r="Y374" s="37"/>
      <c r="Z374" s="37"/>
    </row>
    <row r="375" spans="1:26" s="31" customFormat="1" ht="60">
      <c r="A375" s="7">
        <v>67</v>
      </c>
      <c r="B375" s="46" t="s">
        <v>1117</v>
      </c>
      <c r="C375" s="7" t="s">
        <v>1118</v>
      </c>
      <c r="D375" s="7" t="s">
        <v>326</v>
      </c>
      <c r="E375" s="7" t="s">
        <v>427</v>
      </c>
      <c r="F375" s="7" t="s">
        <v>267</v>
      </c>
      <c r="G375" s="7" t="s">
        <v>1119</v>
      </c>
      <c r="H375" s="7" t="s">
        <v>1120</v>
      </c>
      <c r="I375" s="7" t="s">
        <v>1283</v>
      </c>
      <c r="J375" s="7" t="s">
        <v>1023</v>
      </c>
      <c r="K375" s="64"/>
      <c r="L375" s="37"/>
      <c r="M375" s="37"/>
      <c r="N375" s="37" t="str">
        <f t="shared" si="13"/>
        <v>2013</v>
      </c>
      <c r="O375" s="37"/>
      <c r="P375" s="37">
        <v>2</v>
      </c>
      <c r="Q375" s="37">
        <v>3</v>
      </c>
      <c r="R375" s="37"/>
      <c r="S375" s="37"/>
      <c r="T375" s="37"/>
      <c r="U375" s="37"/>
      <c r="V375" s="37"/>
      <c r="W375" s="37"/>
      <c r="X375" s="37"/>
      <c r="Y375" s="37"/>
      <c r="Z375" s="37"/>
    </row>
    <row r="376" spans="1:26" s="31" customFormat="1" ht="60">
      <c r="A376" s="7">
        <v>19</v>
      </c>
      <c r="B376" s="46" t="s">
        <v>1130</v>
      </c>
      <c r="C376" s="7" t="s">
        <v>1131</v>
      </c>
      <c r="D376" s="7" t="s">
        <v>1132</v>
      </c>
      <c r="E376" s="7" t="s">
        <v>158</v>
      </c>
      <c r="F376" s="7" t="s">
        <v>1133</v>
      </c>
      <c r="G376" s="7" t="s">
        <v>1134</v>
      </c>
      <c r="H376" s="7" t="s">
        <v>1135</v>
      </c>
      <c r="I376" s="7" t="s">
        <v>286</v>
      </c>
      <c r="J376" s="7" t="s">
        <v>1023</v>
      </c>
      <c r="K376" s="64"/>
      <c r="L376" s="37" t="s">
        <v>1136</v>
      </c>
      <c r="M376" s="37"/>
      <c r="N376" s="37" t="str">
        <f t="shared" si="13"/>
        <v>2023</v>
      </c>
      <c r="O376" s="37"/>
      <c r="P376" s="37">
        <v>2</v>
      </c>
      <c r="Q376" s="37">
        <v>3</v>
      </c>
      <c r="R376" s="37"/>
      <c r="S376" s="37"/>
      <c r="T376" s="37"/>
      <c r="U376" s="37"/>
      <c r="V376" s="37"/>
      <c r="W376" s="37"/>
      <c r="X376" s="37"/>
      <c r="Y376" s="37"/>
      <c r="Z376" s="37"/>
    </row>
    <row r="377" spans="1:26" s="31" customFormat="1" ht="105">
      <c r="A377" s="7">
        <v>28</v>
      </c>
      <c r="B377" s="46" t="s">
        <v>1137</v>
      </c>
      <c r="C377" s="7" t="s">
        <v>1138</v>
      </c>
      <c r="D377" s="7" t="s">
        <v>1139</v>
      </c>
      <c r="E377" s="7" t="s">
        <v>1140</v>
      </c>
      <c r="F377" s="7" t="s">
        <v>75</v>
      </c>
      <c r="G377" s="7" t="s">
        <v>1141</v>
      </c>
      <c r="H377" s="7" t="s">
        <v>1135</v>
      </c>
      <c r="I377" s="7" t="s">
        <v>286</v>
      </c>
      <c r="J377" s="7" t="s">
        <v>1023</v>
      </c>
      <c r="K377" s="64"/>
      <c r="L377" s="37" t="s">
        <v>1129</v>
      </c>
      <c r="M377" s="37"/>
      <c r="N377" s="37" t="str">
        <f t="shared" si="13"/>
        <v>2015</v>
      </c>
      <c r="O377" s="37"/>
      <c r="P377" s="37">
        <v>2</v>
      </c>
      <c r="Q377" s="37">
        <v>3</v>
      </c>
      <c r="R377" s="37"/>
      <c r="S377" s="37"/>
      <c r="T377" s="37"/>
      <c r="U377" s="37"/>
      <c r="V377" s="37"/>
      <c r="W377" s="37"/>
      <c r="X377" s="37"/>
      <c r="Y377" s="37"/>
      <c r="Z377" s="37"/>
    </row>
    <row r="378" spans="1:26" s="31" customFormat="1" ht="90">
      <c r="A378" s="7">
        <v>32</v>
      </c>
      <c r="B378" s="46" t="s">
        <v>1660</v>
      </c>
      <c r="C378" s="7" t="s">
        <v>1661</v>
      </c>
      <c r="D378" s="7" t="s">
        <v>1662</v>
      </c>
      <c r="E378" s="7" t="s">
        <v>1204</v>
      </c>
      <c r="F378" s="7" t="s">
        <v>1353</v>
      </c>
      <c r="G378" s="7" t="s">
        <v>1663</v>
      </c>
      <c r="H378" s="7" t="s">
        <v>1135</v>
      </c>
      <c r="I378" s="7" t="s">
        <v>286</v>
      </c>
      <c r="J378" s="7" t="s">
        <v>1023</v>
      </c>
      <c r="K378" s="64"/>
      <c r="L378" s="37" t="s">
        <v>1664</v>
      </c>
      <c r="M378" s="37"/>
      <c r="N378" s="37" t="str">
        <f t="shared" si="13"/>
        <v>2010</v>
      </c>
      <c r="O378" s="37"/>
      <c r="P378" s="37">
        <v>2</v>
      </c>
      <c r="Q378" s="37">
        <v>3</v>
      </c>
      <c r="R378" s="37"/>
      <c r="S378" s="37"/>
      <c r="T378" s="37"/>
      <c r="U378" s="37"/>
      <c r="V378" s="37"/>
      <c r="W378" s="37"/>
      <c r="X378" s="37"/>
      <c r="Y378" s="37"/>
      <c r="Z378" s="37"/>
    </row>
    <row r="379" spans="1:26" s="31" customFormat="1" ht="90">
      <c r="A379" s="7">
        <v>49</v>
      </c>
      <c r="B379" s="46" t="s">
        <v>1665</v>
      </c>
      <c r="C379" s="7" t="s">
        <v>1666</v>
      </c>
      <c r="D379" s="7" t="s">
        <v>1667</v>
      </c>
      <c r="E379" s="7" t="s">
        <v>1668</v>
      </c>
      <c r="F379" s="7" t="s">
        <v>1669</v>
      </c>
      <c r="G379" s="7" t="s">
        <v>1663</v>
      </c>
      <c r="H379" s="7" t="s">
        <v>1135</v>
      </c>
      <c r="I379" s="7" t="s">
        <v>286</v>
      </c>
      <c r="J379" s="7" t="s">
        <v>1023</v>
      </c>
      <c r="K379" s="64"/>
      <c r="L379" s="37" t="s">
        <v>1075</v>
      </c>
      <c r="M379" s="37"/>
      <c r="N379" s="37" t="str">
        <f t="shared" si="13"/>
        <v>2001</v>
      </c>
      <c r="O379" s="37"/>
      <c r="P379" s="37">
        <v>2</v>
      </c>
      <c r="Q379" s="37">
        <v>3</v>
      </c>
      <c r="R379" s="37"/>
      <c r="S379" s="37"/>
      <c r="T379" s="37"/>
      <c r="U379" s="37"/>
      <c r="V379" s="37"/>
      <c r="W379" s="37"/>
      <c r="X379" s="37"/>
      <c r="Y379" s="37"/>
      <c r="Z379" s="37"/>
    </row>
    <row r="380" spans="1:26" s="31" customFormat="1" ht="60">
      <c r="A380" s="7">
        <v>57</v>
      </c>
      <c r="B380" s="46" t="s">
        <v>1121</v>
      </c>
      <c r="C380" s="7" t="s">
        <v>1095</v>
      </c>
      <c r="D380" s="7" t="s">
        <v>1096</v>
      </c>
      <c r="E380" s="7" t="s">
        <v>768</v>
      </c>
      <c r="F380" s="7" t="s">
        <v>75</v>
      </c>
      <c r="G380" s="7" t="s">
        <v>1122</v>
      </c>
      <c r="H380" s="7" t="s">
        <v>1123</v>
      </c>
      <c r="I380" s="7" t="s">
        <v>1392</v>
      </c>
      <c r="J380" s="7" t="s">
        <v>1023</v>
      </c>
      <c r="K380" s="64"/>
      <c r="L380" s="37" t="s">
        <v>1093</v>
      </c>
      <c r="M380" s="37"/>
      <c r="N380" s="37" t="str">
        <f t="shared" si="13"/>
        <v>2023</v>
      </c>
      <c r="O380" s="37"/>
      <c r="P380" s="37">
        <v>2</v>
      </c>
      <c r="Q380" s="37">
        <v>3</v>
      </c>
      <c r="R380" s="37"/>
      <c r="S380" s="37"/>
      <c r="T380" s="37"/>
      <c r="U380" s="37"/>
      <c r="V380" s="37"/>
      <c r="W380" s="37"/>
      <c r="X380" s="37"/>
      <c r="Y380" s="37"/>
      <c r="Z380" s="37"/>
    </row>
    <row r="381" spans="1:26" s="31" customFormat="1" ht="75">
      <c r="A381" s="7">
        <v>29</v>
      </c>
      <c r="B381" s="46" t="s">
        <v>1124</v>
      </c>
      <c r="C381" s="7" t="s">
        <v>1125</v>
      </c>
      <c r="D381" s="7" t="s">
        <v>1126</v>
      </c>
      <c r="E381" s="7">
        <v>2016</v>
      </c>
      <c r="F381" s="7" t="s">
        <v>246</v>
      </c>
      <c r="G381" s="7" t="s">
        <v>1127</v>
      </c>
      <c r="H381" s="7" t="s">
        <v>1128</v>
      </c>
      <c r="I381" s="7" t="s">
        <v>1393</v>
      </c>
      <c r="J381" s="7" t="s">
        <v>1023</v>
      </c>
      <c r="K381" s="64"/>
      <c r="L381" s="37" t="s">
        <v>1129</v>
      </c>
      <c r="M381" s="37"/>
      <c r="N381" s="37" t="str">
        <f t="shared" si="13"/>
        <v>2016</v>
      </c>
      <c r="O381" s="37"/>
      <c r="P381" s="37">
        <v>2</v>
      </c>
      <c r="Q381" s="37">
        <v>3</v>
      </c>
      <c r="R381" s="37"/>
      <c r="S381" s="37"/>
      <c r="T381" s="37"/>
      <c r="U381" s="37"/>
      <c r="V381" s="37"/>
      <c r="W381" s="37"/>
      <c r="X381" s="37"/>
      <c r="Y381" s="37"/>
      <c r="Z381" s="37"/>
    </row>
    <row r="382" spans="1:26" s="31" customFormat="1" ht="60">
      <c r="A382" s="7">
        <v>20</v>
      </c>
      <c r="B382" s="46" t="s">
        <v>1154</v>
      </c>
      <c r="C382" s="7" t="s">
        <v>1155</v>
      </c>
      <c r="D382" s="7" t="s">
        <v>265</v>
      </c>
      <c r="E382" s="7">
        <v>2012</v>
      </c>
      <c r="F382" s="7" t="s">
        <v>75</v>
      </c>
      <c r="G382" s="7" t="s">
        <v>1156</v>
      </c>
      <c r="H382" s="7" t="s">
        <v>328</v>
      </c>
      <c r="I382" s="7" t="s">
        <v>329</v>
      </c>
      <c r="J382" s="7" t="s">
        <v>1023</v>
      </c>
      <c r="K382" s="64"/>
      <c r="L382" s="37" t="s">
        <v>1157</v>
      </c>
      <c r="M382" s="37"/>
      <c r="N382" s="37" t="str">
        <f t="shared" si="13"/>
        <v>2012</v>
      </c>
      <c r="O382" s="37"/>
      <c r="P382" s="37">
        <v>2</v>
      </c>
      <c r="Q382" s="37">
        <v>4</v>
      </c>
      <c r="R382" s="37"/>
      <c r="S382" s="37"/>
      <c r="T382" s="37"/>
      <c r="U382" s="37"/>
      <c r="V382" s="37"/>
      <c r="W382" s="37"/>
      <c r="X382" s="37"/>
      <c r="Y382" s="37"/>
      <c r="Z382" s="37"/>
    </row>
    <row r="383" spans="1:26" s="31" customFormat="1" ht="409.5">
      <c r="A383" s="7">
        <v>15</v>
      </c>
      <c r="B383" s="46" t="s">
        <v>1158</v>
      </c>
      <c r="C383" s="7" t="s">
        <v>1159</v>
      </c>
      <c r="D383" s="7" t="s">
        <v>1160</v>
      </c>
      <c r="E383" s="7">
        <v>2019</v>
      </c>
      <c r="F383" s="7" t="s">
        <v>75</v>
      </c>
      <c r="G383" s="7" t="s">
        <v>1161</v>
      </c>
      <c r="H383" s="7" t="s">
        <v>1162</v>
      </c>
      <c r="I383" s="7" t="s">
        <v>338</v>
      </c>
      <c r="J383" s="7" t="s">
        <v>1023</v>
      </c>
      <c r="K383" s="64"/>
      <c r="L383" s="37" t="s">
        <v>1024</v>
      </c>
      <c r="M383" s="37"/>
      <c r="N383" s="37" t="str">
        <f t="shared" si="13"/>
        <v>2019</v>
      </c>
      <c r="O383" s="37"/>
      <c r="P383" s="37">
        <v>2</v>
      </c>
      <c r="Q383" s="37">
        <v>4</v>
      </c>
      <c r="R383" s="37"/>
      <c r="S383" s="37"/>
      <c r="T383" s="37"/>
      <c r="U383" s="37"/>
      <c r="V383" s="37"/>
      <c r="W383" s="37"/>
      <c r="X383" s="37"/>
      <c r="Y383" s="37"/>
      <c r="Z383" s="37"/>
    </row>
    <row r="384" spans="1:26" s="31" customFormat="1" ht="409.5">
      <c r="A384" s="7">
        <v>61</v>
      </c>
      <c r="B384" s="46" t="s">
        <v>1163</v>
      </c>
      <c r="C384" s="7" t="s">
        <v>1164</v>
      </c>
      <c r="D384" s="7" t="s">
        <v>1165</v>
      </c>
      <c r="E384" s="7">
        <v>2019</v>
      </c>
      <c r="F384" s="7" t="s">
        <v>75</v>
      </c>
      <c r="G384" s="7" t="s">
        <v>1161</v>
      </c>
      <c r="H384" s="7"/>
      <c r="I384" s="7" t="s">
        <v>338</v>
      </c>
      <c r="J384" s="7" t="s">
        <v>1023</v>
      </c>
      <c r="K384" s="64"/>
      <c r="L384" s="37" t="s">
        <v>1167</v>
      </c>
      <c r="M384" s="37"/>
      <c r="N384" s="37" t="str">
        <f t="shared" si="13"/>
        <v>2019</v>
      </c>
      <c r="O384" s="37"/>
      <c r="P384" s="37">
        <v>2</v>
      </c>
      <c r="Q384" s="37">
        <v>4</v>
      </c>
      <c r="R384" s="37"/>
      <c r="S384" s="37"/>
      <c r="T384" s="37"/>
      <c r="U384" s="37"/>
      <c r="V384" s="37"/>
      <c r="W384" s="37"/>
      <c r="X384" s="37"/>
      <c r="Y384" s="37"/>
      <c r="Z384" s="37"/>
    </row>
    <row r="385" spans="1:26" s="31" customFormat="1" ht="409.5">
      <c r="A385" s="7">
        <v>12</v>
      </c>
      <c r="B385" s="46" t="s">
        <v>1168</v>
      </c>
      <c r="C385" s="53" t="s">
        <v>1169</v>
      </c>
      <c r="D385" s="53" t="s">
        <v>1170</v>
      </c>
      <c r="E385" s="53">
        <v>2017</v>
      </c>
      <c r="F385" s="53" t="s">
        <v>75</v>
      </c>
      <c r="G385" s="54" t="s">
        <v>1171</v>
      </c>
      <c r="H385" s="53" t="s">
        <v>1172</v>
      </c>
      <c r="I385" s="56" t="s">
        <v>1494</v>
      </c>
      <c r="J385" s="56" t="s">
        <v>1023</v>
      </c>
      <c r="K385" s="63"/>
      <c r="L385" s="37" t="s">
        <v>1173</v>
      </c>
      <c r="M385" s="37"/>
      <c r="N385" s="37" t="str">
        <f t="shared" si="13"/>
        <v>2017</v>
      </c>
      <c r="O385" s="37"/>
      <c r="P385" s="37">
        <v>2</v>
      </c>
      <c r="Q385" s="37">
        <v>4</v>
      </c>
      <c r="R385" s="37"/>
      <c r="S385" s="37"/>
      <c r="T385" s="37"/>
      <c r="U385" s="37"/>
      <c r="V385" s="37"/>
      <c r="W385" s="37"/>
      <c r="X385" s="37"/>
      <c r="Y385" s="37"/>
      <c r="Z385" s="37"/>
    </row>
    <row r="386" spans="1:26" s="31" customFormat="1" ht="90">
      <c r="A386" s="7">
        <v>13</v>
      </c>
      <c r="B386" s="46" t="s">
        <v>1194</v>
      </c>
      <c r="C386" s="7" t="s">
        <v>1159</v>
      </c>
      <c r="D386" s="7" t="s">
        <v>1195</v>
      </c>
      <c r="E386" s="7" t="s">
        <v>282</v>
      </c>
      <c r="F386" s="7" t="s">
        <v>75</v>
      </c>
      <c r="G386" s="169" t="s">
        <v>1196</v>
      </c>
      <c r="H386" s="7" t="s">
        <v>362</v>
      </c>
      <c r="I386" s="7" t="s">
        <v>363</v>
      </c>
      <c r="J386" s="7" t="s">
        <v>1023</v>
      </c>
      <c r="K386" s="66"/>
      <c r="L386" s="37" t="s">
        <v>1024</v>
      </c>
      <c r="M386" s="37"/>
      <c r="N386" s="37" t="str">
        <f t="shared" si="13"/>
        <v>2018</v>
      </c>
      <c r="O386" s="37"/>
      <c r="P386" s="37">
        <v>2</v>
      </c>
      <c r="Q386" s="37">
        <v>4</v>
      </c>
      <c r="R386" s="37"/>
      <c r="S386" s="37"/>
      <c r="T386" s="37"/>
      <c r="U386" s="37"/>
      <c r="V386" s="37"/>
      <c r="W386" s="37"/>
      <c r="X386" s="37"/>
      <c r="Y386" s="37"/>
      <c r="Z386" s="37"/>
    </row>
    <row r="387" spans="1:26" s="31" customFormat="1" ht="30">
      <c r="A387" s="7">
        <v>14</v>
      </c>
      <c r="B387" s="50" t="s">
        <v>1197</v>
      </c>
      <c r="C387" s="48" t="s">
        <v>1159</v>
      </c>
      <c r="D387" s="48" t="s">
        <v>1198</v>
      </c>
      <c r="E387" s="48" t="s">
        <v>43</v>
      </c>
      <c r="F387" s="7" t="s">
        <v>75</v>
      </c>
      <c r="G387" s="7" t="s">
        <v>1199</v>
      </c>
      <c r="H387" s="7" t="s">
        <v>1200</v>
      </c>
      <c r="I387" s="7" t="s">
        <v>369</v>
      </c>
      <c r="J387" s="7" t="s">
        <v>1023</v>
      </c>
      <c r="K387" s="66"/>
      <c r="L387" s="37" t="s">
        <v>1024</v>
      </c>
      <c r="M387" s="37"/>
      <c r="N387" s="37" t="str">
        <f t="shared" si="13"/>
        <v>2019</v>
      </c>
      <c r="O387" s="37"/>
      <c r="P387" s="37">
        <v>2</v>
      </c>
      <c r="Q387" s="37">
        <v>4</v>
      </c>
      <c r="R387" s="37"/>
      <c r="S387" s="37"/>
      <c r="T387" s="37"/>
      <c r="U387" s="37"/>
      <c r="V387" s="37"/>
      <c r="W387" s="37"/>
      <c r="X387" s="37"/>
      <c r="Y387" s="37"/>
      <c r="Z387" s="37"/>
    </row>
    <row r="388" spans="1:26" s="31" customFormat="1" ht="105">
      <c r="A388" s="7">
        <v>6</v>
      </c>
      <c r="B388" s="46" t="s">
        <v>1201</v>
      </c>
      <c r="C388" s="7" t="s">
        <v>1202</v>
      </c>
      <c r="D388" s="7" t="s">
        <v>1203</v>
      </c>
      <c r="E388" s="7" t="s">
        <v>1204</v>
      </c>
      <c r="F388" s="7" t="s">
        <v>75</v>
      </c>
      <c r="G388" s="7" t="s">
        <v>1209</v>
      </c>
      <c r="H388" s="7" t="s">
        <v>77</v>
      </c>
      <c r="I388" s="7" t="s">
        <v>78</v>
      </c>
      <c r="J388" s="7" t="s">
        <v>1023</v>
      </c>
      <c r="K388" s="66"/>
      <c r="L388" s="37" t="s">
        <v>1206</v>
      </c>
      <c r="M388" s="37"/>
      <c r="N388" s="37" t="str">
        <f t="shared" si="13"/>
        <v>2010</v>
      </c>
      <c r="O388" s="37"/>
      <c r="P388" s="37">
        <v>2</v>
      </c>
      <c r="Q388" s="37">
        <v>4</v>
      </c>
      <c r="R388" s="37"/>
      <c r="S388" s="37"/>
      <c r="T388" s="37"/>
      <c r="U388" s="37"/>
      <c r="V388" s="37"/>
      <c r="W388" s="37"/>
      <c r="X388" s="37"/>
      <c r="Y388" s="37"/>
      <c r="Z388" s="37"/>
    </row>
    <row r="389" spans="1:26" s="31" customFormat="1" ht="105">
      <c r="A389" s="7">
        <v>24</v>
      </c>
      <c r="B389" s="46" t="s">
        <v>1201</v>
      </c>
      <c r="C389" s="7" t="s">
        <v>1207</v>
      </c>
      <c r="D389" s="7" t="s">
        <v>1208</v>
      </c>
      <c r="E389" s="7" t="s">
        <v>262</v>
      </c>
      <c r="F389" s="7" t="s">
        <v>75</v>
      </c>
      <c r="G389" s="7" t="s">
        <v>1209</v>
      </c>
      <c r="H389" s="7" t="s">
        <v>77</v>
      </c>
      <c r="I389" s="7" t="s">
        <v>78</v>
      </c>
      <c r="J389" s="7" t="s">
        <v>1023</v>
      </c>
      <c r="K389" s="64"/>
      <c r="L389" s="71" t="s">
        <v>1210</v>
      </c>
      <c r="M389" s="37"/>
      <c r="N389" s="37" t="str">
        <f t="shared" si="13"/>
        <v>2016</v>
      </c>
      <c r="O389" s="37"/>
      <c r="P389" s="37">
        <v>2</v>
      </c>
      <c r="Q389" s="37">
        <v>4</v>
      </c>
      <c r="R389" s="37"/>
      <c r="S389" s="37"/>
      <c r="T389" s="37"/>
      <c r="U389" s="37"/>
      <c r="V389" s="37"/>
      <c r="W389" s="37"/>
      <c r="X389" s="37"/>
      <c r="Y389" s="37"/>
      <c r="Z389" s="37"/>
    </row>
    <row r="390" spans="1:26" s="31" customFormat="1" ht="75">
      <c r="A390" s="7">
        <v>11</v>
      </c>
      <c r="B390" s="46" t="s">
        <v>1211</v>
      </c>
      <c r="C390" s="7" t="s">
        <v>1159</v>
      </c>
      <c r="D390" s="7" t="s">
        <v>1212</v>
      </c>
      <c r="E390" s="7">
        <v>2016</v>
      </c>
      <c r="F390" s="7" t="s">
        <v>75</v>
      </c>
      <c r="G390" s="169" t="s">
        <v>1213</v>
      </c>
      <c r="H390" s="7" t="s">
        <v>1214</v>
      </c>
      <c r="I390" s="7" t="s">
        <v>390</v>
      </c>
      <c r="J390" s="7" t="s">
        <v>1023</v>
      </c>
      <c r="K390" s="64"/>
      <c r="L390" s="37" t="s">
        <v>1024</v>
      </c>
      <c r="M390" s="37"/>
      <c r="N390" s="37" t="str">
        <f t="shared" si="13"/>
        <v>2016</v>
      </c>
      <c r="O390" s="37"/>
      <c r="P390" s="37">
        <v>2</v>
      </c>
      <c r="Q390" s="37">
        <v>4</v>
      </c>
      <c r="R390" s="37"/>
      <c r="S390" s="37"/>
      <c r="T390" s="37"/>
      <c r="U390" s="37"/>
      <c r="V390" s="37"/>
      <c r="W390" s="37"/>
      <c r="X390" s="37"/>
      <c r="Y390" s="37"/>
      <c r="Z390" s="37"/>
    </row>
    <row r="391" spans="1:26" s="31" customFormat="1" ht="30">
      <c r="A391" s="7">
        <v>27</v>
      </c>
      <c r="B391" s="46" t="s">
        <v>1215</v>
      </c>
      <c r="C391" s="7" t="s">
        <v>1216</v>
      </c>
      <c r="D391" s="7" t="s">
        <v>1217</v>
      </c>
      <c r="E391" s="7" t="s">
        <v>1218</v>
      </c>
      <c r="F391" s="7" t="s">
        <v>395</v>
      </c>
      <c r="G391" s="7" t="s">
        <v>1219</v>
      </c>
      <c r="H391" s="7" t="s">
        <v>1220</v>
      </c>
      <c r="I391" s="7" t="s">
        <v>398</v>
      </c>
      <c r="J391" s="7" t="s">
        <v>1023</v>
      </c>
      <c r="K391" s="66"/>
      <c r="L391" s="37" t="s">
        <v>1221</v>
      </c>
      <c r="M391" s="37"/>
      <c r="N391" s="37" t="str">
        <f t="shared" si="13"/>
        <v>2009</v>
      </c>
      <c r="O391" s="37"/>
      <c r="P391" s="37">
        <v>2</v>
      </c>
      <c r="Q391" s="37">
        <v>4</v>
      </c>
      <c r="R391" s="37"/>
      <c r="S391" s="37"/>
      <c r="T391" s="37"/>
      <c r="U391" s="37"/>
      <c r="V391" s="37"/>
      <c r="W391" s="37"/>
      <c r="X391" s="37"/>
      <c r="Y391" s="37"/>
      <c r="Z391" s="37"/>
    </row>
    <row r="392" spans="1:26" s="31" customFormat="1" ht="28.5">
      <c r="A392" s="7">
        <v>21</v>
      </c>
      <c r="B392" s="72" t="s">
        <v>1222</v>
      </c>
      <c r="C392" s="56" t="s">
        <v>1223</v>
      </c>
      <c r="D392" s="56" t="s">
        <v>1224</v>
      </c>
      <c r="E392" s="56" t="s">
        <v>1225</v>
      </c>
      <c r="F392" s="56" t="s">
        <v>403</v>
      </c>
      <c r="G392" s="56" t="s">
        <v>1226</v>
      </c>
      <c r="H392" s="56" t="s">
        <v>1227</v>
      </c>
      <c r="I392" s="56" t="s">
        <v>406</v>
      </c>
      <c r="J392" s="56" t="s">
        <v>1023</v>
      </c>
      <c r="K392" s="63"/>
      <c r="L392" s="71" t="s">
        <v>1210</v>
      </c>
      <c r="M392" s="71"/>
      <c r="N392" s="37" t="str">
        <f t="shared" si="13"/>
        <v>2004</v>
      </c>
      <c r="O392" s="37"/>
      <c r="P392" s="37">
        <v>2</v>
      </c>
      <c r="Q392" s="37">
        <v>4</v>
      </c>
      <c r="R392" s="37"/>
      <c r="S392" s="37"/>
      <c r="T392" s="37"/>
      <c r="U392" s="37"/>
      <c r="V392" s="37"/>
      <c r="W392" s="37"/>
      <c r="X392" s="37"/>
      <c r="Y392" s="37"/>
      <c r="Z392" s="37"/>
    </row>
    <row r="393" spans="1:26" s="31" customFormat="1" ht="30">
      <c r="A393" s="7">
        <v>2</v>
      </c>
      <c r="B393" s="50" t="s">
        <v>1228</v>
      </c>
      <c r="C393" s="48" t="s">
        <v>1229</v>
      </c>
      <c r="D393" s="48" t="s">
        <v>1230</v>
      </c>
      <c r="E393" s="169" t="s">
        <v>35</v>
      </c>
      <c r="F393" s="7" t="s">
        <v>75</v>
      </c>
      <c r="G393" s="40" t="s">
        <v>1231</v>
      </c>
      <c r="H393" s="7"/>
      <c r="I393" s="7" t="s">
        <v>413</v>
      </c>
      <c r="J393" s="7" t="s">
        <v>1023</v>
      </c>
      <c r="K393" s="66"/>
      <c r="L393" s="37" t="s">
        <v>1232</v>
      </c>
      <c r="M393" s="37"/>
      <c r="N393" s="37" t="str">
        <f t="shared" si="13"/>
        <v>2017</v>
      </c>
      <c r="O393" s="37"/>
      <c r="P393" s="37">
        <v>2</v>
      </c>
      <c r="Q393" s="37">
        <v>4</v>
      </c>
      <c r="R393" s="37"/>
      <c r="S393" s="37"/>
      <c r="T393" s="37"/>
      <c r="U393" s="37"/>
      <c r="V393" s="37"/>
      <c r="W393" s="37"/>
      <c r="X393" s="37"/>
      <c r="Y393" s="37"/>
      <c r="Z393" s="37"/>
    </row>
    <row r="394" spans="1:26" s="31" customFormat="1" ht="30">
      <c r="A394" s="7">
        <v>16</v>
      </c>
      <c r="B394" s="50" t="s">
        <v>1233</v>
      </c>
      <c r="C394" s="48" t="s">
        <v>1234</v>
      </c>
      <c r="D394" s="48" t="s">
        <v>1235</v>
      </c>
      <c r="E394" s="169" t="s">
        <v>617</v>
      </c>
      <c r="F394" s="7" t="s">
        <v>75</v>
      </c>
      <c r="G394" s="7" t="s">
        <v>1236</v>
      </c>
      <c r="H394" s="7" t="s">
        <v>1237</v>
      </c>
      <c r="I394" s="7" t="s">
        <v>413</v>
      </c>
      <c r="J394" s="7" t="s">
        <v>1023</v>
      </c>
      <c r="K394" s="66"/>
      <c r="L394" s="37" t="s">
        <v>1024</v>
      </c>
      <c r="M394" s="37"/>
      <c r="N394" s="37" t="str">
        <f t="shared" si="13"/>
        <v>2020</v>
      </c>
      <c r="O394" s="37"/>
      <c r="P394" s="37">
        <v>2</v>
      </c>
      <c r="Q394" s="37">
        <v>4</v>
      </c>
      <c r="R394" s="37"/>
      <c r="S394" s="37"/>
      <c r="T394" s="37"/>
      <c r="U394" s="37"/>
      <c r="V394" s="37"/>
      <c r="W394" s="37"/>
      <c r="X394" s="37"/>
      <c r="Y394" s="37"/>
      <c r="Z394" s="37"/>
    </row>
    <row r="395" spans="1:26" s="31" customFormat="1" ht="30">
      <c r="A395" s="7">
        <v>36</v>
      </c>
      <c r="B395" s="46" t="s">
        <v>1238</v>
      </c>
      <c r="C395" s="40"/>
      <c r="D395" s="7" t="s">
        <v>1239</v>
      </c>
      <c r="E395" s="169" t="s">
        <v>112</v>
      </c>
      <c r="F395" s="7" t="s">
        <v>75</v>
      </c>
      <c r="G395" s="7"/>
      <c r="H395" s="7" t="s">
        <v>1237</v>
      </c>
      <c r="I395" s="7" t="s">
        <v>413</v>
      </c>
      <c r="J395" s="7" t="s">
        <v>1023</v>
      </c>
      <c r="K395" s="66"/>
      <c r="L395" s="37" t="s">
        <v>1240</v>
      </c>
      <c r="M395" s="37"/>
      <c r="N395" s="37">
        <v>2014</v>
      </c>
      <c r="O395" s="37"/>
      <c r="P395" s="37">
        <v>2</v>
      </c>
      <c r="Q395" s="37">
        <v>4</v>
      </c>
      <c r="R395" s="37"/>
      <c r="S395" s="37"/>
      <c r="T395" s="37"/>
      <c r="U395" s="37"/>
      <c r="V395" s="37"/>
      <c r="W395" s="37"/>
      <c r="X395" s="37"/>
      <c r="Y395" s="37"/>
      <c r="Z395" s="37"/>
    </row>
    <row r="396" spans="1:26" s="31" customFormat="1" ht="150">
      <c r="A396" s="7">
        <v>23</v>
      </c>
      <c r="B396" s="46" t="s">
        <v>1241</v>
      </c>
      <c r="C396" s="7" t="s">
        <v>1223</v>
      </c>
      <c r="D396" s="7" t="s">
        <v>1242</v>
      </c>
      <c r="E396" s="7" t="s">
        <v>1243</v>
      </c>
      <c r="F396" s="7" t="s">
        <v>75</v>
      </c>
      <c r="G396" s="7" t="s">
        <v>1244</v>
      </c>
      <c r="H396" s="7" t="s">
        <v>1245</v>
      </c>
      <c r="I396" s="7" t="s">
        <v>89</v>
      </c>
      <c r="J396" s="7" t="s">
        <v>1023</v>
      </c>
      <c r="K396" s="66"/>
      <c r="L396" s="71" t="s">
        <v>1210</v>
      </c>
      <c r="M396" s="37"/>
      <c r="N396" s="37" t="str">
        <f>RIGHT(E396,4)</f>
        <v>2007</v>
      </c>
      <c r="O396" s="37"/>
      <c r="P396" s="37">
        <v>2</v>
      </c>
      <c r="Q396" s="37">
        <v>4</v>
      </c>
      <c r="R396" s="37"/>
      <c r="S396" s="37"/>
      <c r="T396" s="37"/>
      <c r="U396" s="37"/>
      <c r="V396" s="37"/>
      <c r="W396" s="37"/>
      <c r="X396" s="37"/>
      <c r="Y396" s="37"/>
      <c r="Z396" s="37"/>
    </row>
    <row r="397" spans="1:26" s="31" customFormat="1" ht="150">
      <c r="A397" s="7">
        <v>50</v>
      </c>
      <c r="B397" s="46" t="s">
        <v>1246</v>
      </c>
      <c r="C397" s="7" t="s">
        <v>1247</v>
      </c>
      <c r="D397" s="7" t="s">
        <v>1248</v>
      </c>
      <c r="E397" s="7" t="s">
        <v>35</v>
      </c>
      <c r="F397" s="7" t="s">
        <v>75</v>
      </c>
      <c r="G397" s="7" t="s">
        <v>1244</v>
      </c>
      <c r="H397" s="7" t="s">
        <v>1245</v>
      </c>
      <c r="I397" s="7" t="s">
        <v>89</v>
      </c>
      <c r="J397" s="7" t="s">
        <v>1023</v>
      </c>
      <c r="K397" s="66"/>
      <c r="L397" s="37" t="s">
        <v>1250</v>
      </c>
      <c r="M397" s="37"/>
      <c r="N397" s="37">
        <v>2017</v>
      </c>
      <c r="O397" s="37"/>
      <c r="P397" s="37">
        <v>2</v>
      </c>
      <c r="Q397" s="37">
        <v>4</v>
      </c>
      <c r="R397" s="37"/>
      <c r="S397" s="37"/>
      <c r="T397" s="37"/>
      <c r="U397" s="37"/>
      <c r="V397" s="37"/>
      <c r="W397" s="37"/>
      <c r="X397" s="37"/>
      <c r="Y397" s="37"/>
      <c r="Z397" s="37"/>
    </row>
    <row r="398" spans="1:26" s="31" customFormat="1" ht="30">
      <c r="A398" s="7">
        <v>68</v>
      </c>
      <c r="B398" s="46" t="s">
        <v>1251</v>
      </c>
      <c r="C398" s="126" t="s">
        <v>1252</v>
      </c>
      <c r="D398" s="126" t="s">
        <v>1253</v>
      </c>
      <c r="E398" s="126" t="s">
        <v>1254</v>
      </c>
      <c r="F398" s="7" t="s">
        <v>94</v>
      </c>
      <c r="G398" s="7" t="s">
        <v>1255</v>
      </c>
      <c r="H398" s="7" t="s">
        <v>1670</v>
      </c>
      <c r="I398" s="7" t="s">
        <v>97</v>
      </c>
      <c r="J398" s="7" t="s">
        <v>1023</v>
      </c>
      <c r="K398" s="66"/>
      <c r="L398" s="68"/>
      <c r="M398" s="37"/>
      <c r="N398" s="37" t="str">
        <f>RIGHT(E398,4)</f>
        <v>2020</v>
      </c>
      <c r="O398" s="37"/>
      <c r="P398" s="37">
        <v>2</v>
      </c>
      <c r="Q398" s="37">
        <v>4</v>
      </c>
      <c r="R398" s="37"/>
      <c r="S398" s="37"/>
      <c r="T398" s="37"/>
      <c r="U398" s="37"/>
      <c r="V398" s="37"/>
      <c r="W398" s="37"/>
      <c r="X398" s="37"/>
      <c r="Y398" s="37"/>
      <c r="Z398" s="37"/>
    </row>
    <row r="399" spans="1:26" s="31" customFormat="1" ht="60">
      <c r="A399" s="7">
        <v>17</v>
      </c>
      <c r="B399" s="46" t="s">
        <v>1233</v>
      </c>
      <c r="C399" s="7" t="s">
        <v>1159</v>
      </c>
      <c r="D399" s="7" t="s">
        <v>1256</v>
      </c>
      <c r="E399" s="7">
        <v>2023</v>
      </c>
      <c r="F399" s="7" t="s">
        <v>75</v>
      </c>
      <c r="G399" s="169" t="s">
        <v>1257</v>
      </c>
      <c r="H399" s="7" t="s">
        <v>1258</v>
      </c>
      <c r="I399" s="7" t="s">
        <v>451</v>
      </c>
      <c r="J399" s="7" t="s">
        <v>1023</v>
      </c>
      <c r="K399" s="66"/>
      <c r="L399" s="68" t="s">
        <v>1024</v>
      </c>
      <c r="M399" s="37"/>
      <c r="N399" s="37" t="str">
        <f>RIGHT(E399,4)</f>
        <v>2023</v>
      </c>
      <c r="O399" s="37"/>
      <c r="P399" s="37">
        <v>2</v>
      </c>
      <c r="Q399" s="37">
        <v>4</v>
      </c>
      <c r="R399" s="37"/>
      <c r="S399" s="37"/>
      <c r="T399" s="37"/>
      <c r="U399" s="37"/>
      <c r="V399" s="37"/>
      <c r="W399" s="37"/>
      <c r="X399" s="37"/>
      <c r="Y399" s="37"/>
      <c r="Z399" s="37"/>
    </row>
    <row r="400" spans="1:26" s="31" customFormat="1" ht="30">
      <c r="A400" s="1">
        <v>27</v>
      </c>
      <c r="B400" s="127" t="s">
        <v>1146</v>
      </c>
      <c r="C400" s="128" t="s">
        <v>1147</v>
      </c>
      <c r="D400" s="129" t="s">
        <v>1148</v>
      </c>
      <c r="E400" s="128" t="s">
        <v>59</v>
      </c>
      <c r="F400" s="55" t="s">
        <v>60</v>
      </c>
      <c r="G400" s="55" t="s">
        <v>1149</v>
      </c>
      <c r="H400" s="55" t="s">
        <v>61</v>
      </c>
      <c r="I400" s="1" t="s">
        <v>62</v>
      </c>
      <c r="J400" s="1" t="s">
        <v>1023</v>
      </c>
      <c r="K400" s="67"/>
      <c r="L400" s="37"/>
      <c r="M400" s="37"/>
      <c r="N400" s="37"/>
      <c r="O400" s="37"/>
      <c r="P400" s="37">
        <v>2</v>
      </c>
      <c r="Q400" s="37"/>
      <c r="R400" s="37"/>
      <c r="S400" s="37"/>
      <c r="T400" s="37"/>
      <c r="U400" s="37"/>
      <c r="V400" s="37"/>
      <c r="W400" s="37"/>
      <c r="X400" s="37"/>
      <c r="Y400" s="37"/>
      <c r="Z400" s="37"/>
    </row>
    <row r="401" spans="1:26" s="31" customFormat="1" ht="225">
      <c r="A401" s="1">
        <v>28</v>
      </c>
      <c r="B401" s="127" t="s">
        <v>1150</v>
      </c>
      <c r="C401" s="55" t="s">
        <v>1151</v>
      </c>
      <c r="D401" s="1" t="s">
        <v>1152</v>
      </c>
      <c r="E401" s="55" t="s">
        <v>59</v>
      </c>
      <c r="F401" s="55" t="s">
        <v>60</v>
      </c>
      <c r="G401" s="55" t="s">
        <v>1153</v>
      </c>
      <c r="H401" s="55" t="s">
        <v>61</v>
      </c>
      <c r="I401" s="1" t="s">
        <v>62</v>
      </c>
      <c r="J401" s="1" t="s">
        <v>1023</v>
      </c>
      <c r="K401" s="67"/>
      <c r="L401" s="37"/>
      <c r="M401" s="37"/>
      <c r="N401" s="37"/>
      <c r="O401" s="37"/>
      <c r="P401" s="37">
        <v>2</v>
      </c>
      <c r="Q401" s="37"/>
      <c r="R401" s="37"/>
      <c r="S401" s="37"/>
      <c r="T401" s="37"/>
      <c r="U401" s="37"/>
      <c r="V401" s="37"/>
      <c r="W401" s="37"/>
      <c r="X401" s="37"/>
      <c r="Y401" s="37"/>
      <c r="Z401" s="37"/>
    </row>
    <row r="402" spans="1:26" s="31" customFormat="1" ht="270">
      <c r="A402" s="7">
        <v>5</v>
      </c>
      <c r="B402" s="50" t="s">
        <v>1174</v>
      </c>
      <c r="C402" s="51" t="s">
        <v>1175</v>
      </c>
      <c r="D402" s="51" t="s">
        <v>1176</v>
      </c>
      <c r="E402" s="52">
        <v>2011</v>
      </c>
      <c r="F402" s="53" t="s">
        <v>66</v>
      </c>
      <c r="G402" s="130" t="s">
        <v>1192</v>
      </c>
      <c r="H402" s="168" t="s">
        <v>1178</v>
      </c>
      <c r="I402" s="56" t="s">
        <v>1292</v>
      </c>
      <c r="J402" s="56" t="s">
        <v>1023</v>
      </c>
      <c r="K402" s="63"/>
      <c r="L402" s="37" t="s">
        <v>1179</v>
      </c>
      <c r="M402" s="37"/>
      <c r="N402" s="37" t="str">
        <f>RIGHT(E402,4)</f>
        <v>2011</v>
      </c>
      <c r="O402" s="37"/>
      <c r="P402" s="37">
        <v>2</v>
      </c>
      <c r="Q402" s="37"/>
      <c r="R402" s="37"/>
      <c r="S402" s="37"/>
      <c r="T402" s="37"/>
      <c r="U402" s="37"/>
      <c r="V402" s="37"/>
      <c r="W402" s="37"/>
      <c r="X402" s="37"/>
      <c r="Y402" s="37"/>
      <c r="Z402" s="37"/>
    </row>
    <row r="403" spans="1:26" s="31" customFormat="1" ht="30">
      <c r="A403" s="7">
        <v>34</v>
      </c>
      <c r="B403" s="50" t="s">
        <v>1180</v>
      </c>
      <c r="C403" s="119" t="s">
        <v>1181</v>
      </c>
      <c r="D403" s="48" t="s">
        <v>1182</v>
      </c>
      <c r="E403" s="45">
        <v>2023</v>
      </c>
      <c r="F403" s="7" t="s">
        <v>66</v>
      </c>
      <c r="G403" s="48" t="s">
        <v>1183</v>
      </c>
      <c r="H403" s="53"/>
      <c r="I403" s="56" t="s">
        <v>1292</v>
      </c>
      <c r="J403" s="56" t="s">
        <v>1023</v>
      </c>
      <c r="K403" s="63"/>
      <c r="L403" s="37" t="s">
        <v>1184</v>
      </c>
      <c r="M403" s="37"/>
      <c r="N403" s="37" t="str">
        <f>RIGHT(E403,4)</f>
        <v>2023</v>
      </c>
      <c r="O403" s="37"/>
      <c r="P403" s="37">
        <v>2</v>
      </c>
      <c r="Q403" s="37"/>
      <c r="R403" s="37"/>
      <c r="S403" s="37"/>
      <c r="T403" s="37"/>
      <c r="U403" s="37"/>
      <c r="V403" s="37"/>
      <c r="W403" s="37"/>
      <c r="X403" s="37"/>
      <c r="Y403" s="37"/>
      <c r="Z403" s="37"/>
    </row>
    <row r="404" spans="1:26" s="31" customFormat="1" ht="30">
      <c r="A404" s="7">
        <v>35</v>
      </c>
      <c r="B404" s="50" t="s">
        <v>1185</v>
      </c>
      <c r="C404" s="119" t="s">
        <v>1186</v>
      </c>
      <c r="D404" s="48" t="s">
        <v>1187</v>
      </c>
      <c r="E404" s="45">
        <v>2022</v>
      </c>
      <c r="F404" s="7" t="s">
        <v>66</v>
      </c>
      <c r="G404" s="48" t="s">
        <v>1183</v>
      </c>
      <c r="H404" s="53"/>
      <c r="I404" s="56" t="s">
        <v>1292</v>
      </c>
      <c r="J404" s="56" t="s">
        <v>1023</v>
      </c>
      <c r="K404" s="68"/>
      <c r="L404" s="37" t="s">
        <v>1188</v>
      </c>
      <c r="M404" s="37"/>
      <c r="N404" s="37" t="str">
        <f>RIGHT(E404,4)</f>
        <v>2022</v>
      </c>
      <c r="O404" s="37"/>
      <c r="P404" s="37">
        <v>2</v>
      </c>
      <c r="Q404" s="37"/>
      <c r="R404" s="37"/>
      <c r="S404" s="37"/>
      <c r="T404" s="37"/>
      <c r="U404" s="37"/>
      <c r="V404" s="37"/>
      <c r="W404" s="37"/>
      <c r="X404" s="37"/>
      <c r="Y404" s="37"/>
      <c r="Z404" s="37"/>
    </row>
    <row r="405" spans="1:26" s="31" customFormat="1" ht="285">
      <c r="A405" s="7">
        <v>62</v>
      </c>
      <c r="B405" s="50" t="s">
        <v>1189</v>
      </c>
      <c r="C405" s="51" t="s">
        <v>1190</v>
      </c>
      <c r="D405" s="51" t="s">
        <v>1191</v>
      </c>
      <c r="E405" s="52">
        <v>2022</v>
      </c>
      <c r="F405" s="53" t="s">
        <v>66</v>
      </c>
      <c r="G405" s="131" t="s">
        <v>1177</v>
      </c>
      <c r="H405" s="53"/>
      <c r="I405" s="56" t="s">
        <v>1292</v>
      </c>
      <c r="J405" s="56" t="s">
        <v>1023</v>
      </c>
      <c r="K405" s="68"/>
      <c r="L405" s="37" t="s">
        <v>1193</v>
      </c>
      <c r="M405" s="37"/>
      <c r="N405" s="37" t="str">
        <f>RIGHT(E405,4)</f>
        <v>2022</v>
      </c>
      <c r="O405" s="37"/>
      <c r="P405" s="37">
        <v>2</v>
      </c>
      <c r="Q405" s="37"/>
      <c r="R405" s="37"/>
      <c r="S405" s="37"/>
      <c r="T405" s="37"/>
      <c r="U405" s="37"/>
      <c r="V405" s="37"/>
      <c r="W405" s="37"/>
      <c r="X405" s="37"/>
      <c r="Y405" s="37"/>
      <c r="Z405" s="37"/>
    </row>
    <row r="406" spans="1:26">
      <c r="A406" s="60"/>
      <c r="B406" s="36"/>
      <c r="C406" s="37"/>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c r="A407" s="60"/>
      <c r="B407" s="36"/>
      <c r="C407" s="37"/>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c r="A408" s="60"/>
      <c r="B408" s="36"/>
      <c r="C408" s="37"/>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c r="A409" s="60"/>
      <c r="B409" s="36"/>
      <c r="C409" s="37"/>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c r="A410" s="60"/>
      <c r="B410" s="36"/>
      <c r="C410" s="37"/>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c r="A411" s="60"/>
      <c r="B411" s="36"/>
      <c r="C411" s="37"/>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c r="A412" s="60"/>
      <c r="B412" s="36"/>
      <c r="C412" s="37"/>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c r="A413" s="60"/>
      <c r="B413" s="36"/>
      <c r="C413" s="37"/>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c r="A414" s="60"/>
      <c r="B414" s="36"/>
      <c r="C414" s="37"/>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c r="A415" s="60"/>
      <c r="B415" s="36"/>
      <c r="C415" s="37"/>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c r="A416" s="60"/>
      <c r="B416" s="36"/>
      <c r="C416" s="37"/>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c r="A417" s="60"/>
      <c r="B417" s="36"/>
      <c r="C417" s="37"/>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c r="A418" s="60"/>
      <c r="B418" s="36"/>
      <c r="C418" s="37"/>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c r="A419" s="60"/>
      <c r="B419" s="36"/>
      <c r="C419" s="37"/>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c r="A420" s="60"/>
      <c r="B420" s="36"/>
      <c r="C420" s="37"/>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c r="A421" s="60"/>
      <c r="B421" s="36"/>
      <c r="C421" s="37"/>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c r="A422" s="60"/>
      <c r="B422" s="36"/>
      <c r="C422" s="37"/>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c r="A423" s="60"/>
      <c r="B423" s="36"/>
      <c r="C423" s="37"/>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c r="A424" s="60"/>
      <c r="B424" s="36"/>
      <c r="C424" s="37"/>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c r="A425" s="60"/>
      <c r="B425" s="36"/>
      <c r="C425" s="37"/>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c r="A426" s="60"/>
      <c r="B426" s="36"/>
      <c r="C426" s="37"/>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c r="A427" s="60"/>
      <c r="B427" s="36"/>
      <c r="C427" s="37"/>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c r="A428" s="60"/>
      <c r="B428" s="36"/>
      <c r="C428" s="37"/>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c r="A429" s="60"/>
      <c r="B429" s="36"/>
      <c r="C429" s="37"/>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c r="A430" s="60"/>
      <c r="B430" s="36"/>
      <c r="C430" s="37"/>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c r="A431" s="60"/>
      <c r="B431" s="36"/>
      <c r="C431" s="37"/>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c r="A432" s="60"/>
      <c r="B432" s="36"/>
      <c r="C432" s="37"/>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c r="A433" s="60"/>
      <c r="B433" s="36"/>
      <c r="C433" s="37"/>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c r="A434" s="60"/>
      <c r="B434" s="36"/>
      <c r="C434" s="37"/>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c r="A435" s="60"/>
      <c r="B435" s="36"/>
      <c r="C435" s="37"/>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c r="A436" s="60"/>
      <c r="B436" s="36"/>
      <c r="C436" s="37"/>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c r="A437" s="60"/>
      <c r="B437" s="36"/>
      <c r="C437" s="37"/>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c r="A438" s="60"/>
      <c r="B438" s="36"/>
      <c r="C438" s="37"/>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c r="A439" s="60"/>
      <c r="B439" s="36"/>
      <c r="C439" s="37"/>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c r="A440" s="60"/>
      <c r="B440" s="36"/>
      <c r="C440" s="37"/>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c r="A441" s="60"/>
      <c r="B441" s="36"/>
      <c r="C441" s="37"/>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c r="A442" s="60"/>
      <c r="B442" s="36"/>
      <c r="C442" s="37"/>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c r="A443" s="60"/>
      <c r="B443" s="36"/>
      <c r="C443" s="37"/>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c r="A444" s="60"/>
      <c r="B444" s="36"/>
      <c r="C444" s="37"/>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c r="A445" s="60"/>
      <c r="B445" s="36"/>
      <c r="C445" s="37"/>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c r="A446" s="60"/>
      <c r="B446" s="36"/>
      <c r="C446" s="37"/>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c r="A447" s="60"/>
      <c r="B447" s="36"/>
      <c r="C447" s="37"/>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c r="A448" s="60"/>
      <c r="B448" s="36"/>
      <c r="C448" s="37"/>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c r="A449" s="60"/>
      <c r="B449" s="36"/>
      <c r="C449" s="37"/>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c r="A450" s="60"/>
      <c r="B450" s="36"/>
      <c r="C450" s="37"/>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c r="A451" s="60"/>
      <c r="B451" s="36"/>
      <c r="C451" s="37"/>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c r="A452" s="60"/>
      <c r="B452" s="36"/>
      <c r="C452" s="37"/>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c r="A453" s="60"/>
      <c r="B453" s="36"/>
      <c r="C453" s="37"/>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c r="A454" s="60"/>
      <c r="B454" s="36"/>
      <c r="C454" s="37"/>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c r="A455" s="60"/>
      <c r="B455" s="36"/>
      <c r="C455" s="37"/>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c r="A456" s="60"/>
      <c r="B456" s="36"/>
      <c r="C456" s="37"/>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c r="A457" s="60"/>
      <c r="B457" s="36"/>
      <c r="C457" s="37"/>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c r="A458" s="60"/>
      <c r="B458" s="36"/>
      <c r="C458" s="37"/>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c r="A459" s="60"/>
      <c r="B459" s="36"/>
      <c r="C459" s="37"/>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c r="A460" s="60"/>
      <c r="B460" s="36"/>
      <c r="C460" s="37"/>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c r="A461" s="60"/>
      <c r="B461" s="36"/>
      <c r="C461" s="37"/>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c r="A462" s="60"/>
      <c r="B462" s="36"/>
      <c r="C462" s="37"/>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c r="A463" s="60"/>
      <c r="B463" s="36"/>
      <c r="C463" s="37"/>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c r="A464" s="60"/>
      <c r="B464" s="36"/>
      <c r="C464" s="37"/>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c r="A465" s="60"/>
      <c r="B465" s="36"/>
      <c r="C465" s="37"/>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c r="A466" s="60"/>
      <c r="B466" s="36"/>
      <c r="C466" s="37"/>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c r="A467" s="60"/>
      <c r="B467" s="36"/>
      <c r="C467" s="37"/>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c r="A468" s="60"/>
      <c r="B468" s="36"/>
      <c r="C468" s="37"/>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c r="A469" s="60"/>
      <c r="B469" s="36"/>
      <c r="C469" s="37"/>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c r="A470" s="60"/>
      <c r="B470" s="36"/>
      <c r="C470" s="37"/>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c r="A471" s="60"/>
      <c r="B471" s="36"/>
      <c r="C471" s="37"/>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c r="A472" s="60"/>
      <c r="B472" s="36"/>
      <c r="C472" s="37"/>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c r="A473" s="60"/>
      <c r="B473" s="36"/>
      <c r="C473" s="37"/>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c r="A474" s="60"/>
      <c r="B474" s="36"/>
      <c r="C474" s="37"/>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c r="A475" s="60"/>
      <c r="B475" s="36"/>
      <c r="C475" s="37"/>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c r="A476" s="60"/>
      <c r="B476" s="36"/>
      <c r="C476" s="37"/>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c r="A477" s="60"/>
      <c r="B477" s="36"/>
      <c r="C477" s="37"/>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c r="A478" s="60"/>
      <c r="B478" s="36"/>
      <c r="C478" s="37"/>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c r="A479" s="60"/>
      <c r="B479" s="36"/>
      <c r="C479" s="37"/>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c r="A480" s="60"/>
      <c r="B480" s="36"/>
      <c r="C480" s="37"/>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c r="A481" s="60"/>
      <c r="B481" s="36"/>
      <c r="C481" s="37"/>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c r="A482" s="60"/>
      <c r="B482" s="36"/>
      <c r="C482" s="37"/>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c r="A483" s="60"/>
      <c r="B483" s="36"/>
      <c r="C483" s="37"/>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c r="A484" s="60"/>
      <c r="B484" s="36"/>
      <c r="C484" s="37"/>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c r="A485" s="60"/>
      <c r="B485" s="36"/>
      <c r="C485" s="37"/>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c r="A486" s="60"/>
      <c r="B486" s="36"/>
      <c r="C486" s="37"/>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c r="A487" s="60"/>
      <c r="B487" s="36"/>
      <c r="C487" s="37"/>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c r="A488" s="60"/>
      <c r="B488" s="36"/>
      <c r="C488" s="37"/>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c r="A489" s="60"/>
      <c r="B489" s="36"/>
      <c r="C489" s="37"/>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c r="A490" s="60"/>
      <c r="B490" s="36"/>
      <c r="C490" s="37"/>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c r="A491" s="60"/>
      <c r="B491" s="36"/>
      <c r="C491" s="37"/>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c r="A492" s="60"/>
      <c r="B492" s="36"/>
      <c r="C492" s="37"/>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c r="A493" s="60"/>
      <c r="B493" s="36"/>
      <c r="C493" s="37"/>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c r="A494" s="60"/>
      <c r="B494" s="36"/>
      <c r="C494" s="37"/>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c r="A495" s="60"/>
      <c r="B495" s="36"/>
      <c r="C495" s="37"/>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c r="A496" s="60"/>
      <c r="B496" s="36"/>
      <c r="C496" s="37"/>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c r="A497" s="60"/>
      <c r="B497" s="36"/>
      <c r="C497" s="37"/>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c r="A498" s="60"/>
      <c r="B498" s="36"/>
      <c r="C498" s="37"/>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c r="A499" s="60"/>
      <c r="B499" s="36"/>
      <c r="C499" s="37"/>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c r="A500" s="60"/>
      <c r="B500" s="36"/>
      <c r="C500" s="37"/>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c r="A501" s="60"/>
      <c r="B501" s="36"/>
      <c r="C501" s="37"/>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c r="A502" s="60"/>
      <c r="B502" s="36"/>
      <c r="C502" s="37"/>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c r="A503" s="60"/>
      <c r="B503" s="36"/>
      <c r="C503" s="37"/>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c r="A504" s="60"/>
      <c r="B504" s="36"/>
      <c r="C504" s="37"/>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c r="A505" s="60"/>
      <c r="B505" s="36"/>
      <c r="C505" s="37"/>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c r="A506" s="60"/>
      <c r="B506" s="36"/>
      <c r="C506" s="37"/>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c r="A507" s="60"/>
      <c r="B507" s="36"/>
      <c r="C507" s="37"/>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c r="A508" s="60"/>
      <c r="B508" s="36"/>
      <c r="C508" s="37"/>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c r="A509" s="60"/>
      <c r="B509" s="36"/>
      <c r="C509" s="37"/>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c r="A510" s="60"/>
      <c r="B510" s="36"/>
      <c r="C510" s="37"/>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c r="A511" s="60"/>
      <c r="B511" s="36"/>
      <c r="C511" s="37"/>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c r="A512" s="60"/>
      <c r="B512" s="36"/>
      <c r="C512" s="37"/>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c r="A513" s="60"/>
      <c r="B513" s="36"/>
      <c r="C513" s="37"/>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c r="A514" s="60"/>
      <c r="B514" s="36"/>
      <c r="C514" s="37"/>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c r="A515" s="60"/>
      <c r="B515" s="36"/>
      <c r="C515" s="37"/>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c r="A516" s="60"/>
      <c r="B516" s="36"/>
      <c r="C516" s="37"/>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c r="A517" s="60"/>
      <c r="B517" s="36"/>
      <c r="C517" s="37"/>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c r="A518" s="60"/>
      <c r="B518" s="36"/>
      <c r="C518" s="37"/>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c r="A519" s="60"/>
      <c r="B519" s="36"/>
      <c r="C519" s="37"/>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c r="A520" s="60"/>
      <c r="B520" s="36"/>
      <c r="C520" s="37"/>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c r="A521" s="60"/>
      <c r="B521" s="36"/>
      <c r="C521" s="37"/>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c r="A522" s="60"/>
      <c r="B522" s="36"/>
      <c r="C522" s="37"/>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c r="A523" s="60"/>
      <c r="B523" s="36"/>
      <c r="C523" s="37"/>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c r="A524" s="60"/>
      <c r="B524" s="36"/>
      <c r="C524" s="37"/>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c r="A525" s="60"/>
      <c r="B525" s="36"/>
      <c r="C525" s="37"/>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c r="A526" s="60"/>
      <c r="B526" s="36"/>
      <c r="C526" s="37"/>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c r="A527" s="60"/>
      <c r="B527" s="36"/>
      <c r="C527" s="37"/>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c r="A528" s="60"/>
      <c r="B528" s="36"/>
      <c r="C528" s="37"/>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c r="A529" s="60"/>
      <c r="B529" s="36"/>
      <c r="C529" s="37"/>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c r="A530" s="60"/>
      <c r="B530" s="36"/>
      <c r="C530" s="37"/>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c r="A531" s="60"/>
      <c r="B531" s="36"/>
      <c r="C531" s="37"/>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c r="A532" s="60"/>
      <c r="B532" s="36"/>
      <c r="C532" s="37"/>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c r="A533" s="60"/>
      <c r="B533" s="36"/>
      <c r="C533" s="37"/>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c r="A534" s="60"/>
      <c r="B534" s="36"/>
      <c r="C534" s="37"/>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c r="A535" s="60"/>
      <c r="B535" s="36"/>
      <c r="C535" s="37"/>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c r="A536" s="60"/>
      <c r="B536" s="36"/>
      <c r="C536" s="37"/>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c r="A537" s="60"/>
      <c r="B537" s="36"/>
      <c r="C537" s="37"/>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c r="A538" s="60"/>
      <c r="B538" s="36"/>
      <c r="C538" s="37"/>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c r="A539" s="60"/>
      <c r="B539" s="36"/>
      <c r="C539" s="37"/>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c r="A540" s="60"/>
      <c r="B540" s="36"/>
      <c r="C540" s="37"/>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c r="A541" s="60"/>
      <c r="B541" s="36"/>
      <c r="C541" s="37"/>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c r="A542" s="60"/>
      <c r="B542" s="36"/>
      <c r="C542" s="37"/>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c r="A543" s="60"/>
      <c r="B543" s="36"/>
      <c r="C543" s="37"/>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c r="A544" s="60"/>
      <c r="B544" s="36"/>
      <c r="C544" s="37"/>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c r="A545" s="60"/>
      <c r="B545" s="36"/>
      <c r="C545" s="37"/>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c r="A546" s="60"/>
      <c r="B546" s="36"/>
      <c r="C546" s="37"/>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c r="A547" s="60"/>
      <c r="B547" s="36"/>
      <c r="C547" s="37"/>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c r="A548" s="60"/>
      <c r="B548" s="36"/>
      <c r="C548" s="37"/>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c r="A549" s="60"/>
      <c r="B549" s="36"/>
      <c r="C549" s="37"/>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c r="A550" s="60"/>
      <c r="B550" s="36"/>
      <c r="C550" s="37"/>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c r="A551" s="60"/>
      <c r="B551" s="36"/>
      <c r="C551" s="37"/>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c r="A552" s="60"/>
      <c r="B552" s="36"/>
      <c r="C552" s="37"/>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c r="A553" s="60"/>
      <c r="B553" s="36"/>
      <c r="C553" s="37"/>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c r="A554" s="60"/>
      <c r="B554" s="36"/>
      <c r="C554" s="37"/>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c r="A555" s="60"/>
      <c r="B555" s="36"/>
      <c r="C555" s="37"/>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c r="A556" s="60"/>
      <c r="B556" s="36"/>
      <c r="C556" s="37"/>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c r="A557" s="60"/>
      <c r="B557" s="36"/>
      <c r="C557" s="37"/>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c r="A558" s="60"/>
      <c r="B558" s="36"/>
      <c r="C558" s="37"/>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c r="A559" s="60"/>
      <c r="B559" s="36"/>
      <c r="C559" s="37"/>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c r="A560" s="60"/>
      <c r="B560" s="36"/>
      <c r="C560" s="37"/>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c r="A561" s="60"/>
      <c r="B561" s="36"/>
      <c r="C561" s="37"/>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c r="A562" s="60"/>
      <c r="B562" s="36"/>
      <c r="C562" s="37"/>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c r="A563" s="60"/>
      <c r="B563" s="36"/>
      <c r="C563" s="37"/>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c r="A564" s="60"/>
      <c r="B564" s="36"/>
      <c r="C564" s="37"/>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c r="A565" s="60"/>
      <c r="B565" s="36"/>
      <c r="C565" s="37"/>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c r="A566" s="60"/>
      <c r="B566" s="36"/>
      <c r="C566" s="37"/>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c r="A567" s="60"/>
      <c r="B567" s="36"/>
      <c r="C567" s="37"/>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c r="A568" s="60"/>
      <c r="B568" s="36"/>
      <c r="C568" s="37"/>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c r="A569" s="60"/>
      <c r="B569" s="36"/>
      <c r="C569" s="37"/>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c r="A570" s="60"/>
      <c r="B570" s="36"/>
      <c r="C570" s="37"/>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c r="A571" s="60"/>
      <c r="B571" s="36"/>
      <c r="C571" s="37"/>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c r="A572" s="60"/>
      <c r="B572" s="36"/>
      <c r="C572" s="37"/>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c r="A573" s="60"/>
      <c r="B573" s="36"/>
      <c r="C573" s="37"/>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c r="A574" s="60"/>
      <c r="B574" s="36"/>
      <c r="C574" s="37"/>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c r="A575" s="60"/>
      <c r="B575" s="36"/>
      <c r="C575" s="37"/>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c r="A576" s="60"/>
      <c r="B576" s="36"/>
      <c r="C576" s="37"/>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c r="A577" s="60"/>
      <c r="B577" s="36"/>
      <c r="C577" s="37"/>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c r="A578" s="60"/>
      <c r="B578" s="36"/>
      <c r="C578" s="37"/>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c r="A579" s="60"/>
      <c r="B579" s="36"/>
      <c r="C579" s="37"/>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c r="A580" s="60"/>
      <c r="B580" s="36"/>
      <c r="C580" s="37"/>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c r="A581" s="60"/>
      <c r="B581" s="36"/>
      <c r="C581" s="37"/>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c r="A582" s="60"/>
      <c r="B582" s="36"/>
      <c r="C582" s="37"/>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c r="A583" s="60"/>
      <c r="B583" s="36"/>
      <c r="C583" s="37"/>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c r="A584" s="60"/>
      <c r="B584" s="36"/>
      <c r="C584" s="37"/>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c r="A585" s="60"/>
      <c r="B585" s="36"/>
      <c r="C585" s="37"/>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c r="A586" s="60"/>
      <c r="B586" s="36"/>
      <c r="C586" s="37"/>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c r="A587" s="60"/>
      <c r="B587" s="36"/>
      <c r="C587" s="37"/>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c r="A588" s="60"/>
      <c r="B588" s="36"/>
      <c r="C588" s="37"/>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c r="A589" s="60"/>
      <c r="B589" s="36"/>
      <c r="C589" s="37"/>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c r="A590" s="60"/>
      <c r="B590" s="36"/>
      <c r="C590" s="37"/>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c r="A591" s="60"/>
      <c r="B591" s="36"/>
      <c r="C591" s="37"/>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c r="A592" s="60"/>
      <c r="B592" s="36"/>
      <c r="C592" s="37"/>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c r="A593" s="60"/>
      <c r="B593" s="36"/>
      <c r="C593" s="37"/>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c r="A594" s="60"/>
      <c r="B594" s="36"/>
      <c r="C594" s="37"/>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c r="A595" s="60"/>
      <c r="B595" s="36"/>
      <c r="C595" s="37"/>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c r="A596" s="60"/>
      <c r="B596" s="36"/>
      <c r="C596" s="37"/>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c r="A597" s="60"/>
      <c r="B597" s="36"/>
      <c r="C597" s="37"/>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c r="A598" s="60"/>
      <c r="B598" s="36"/>
      <c r="C598" s="37"/>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c r="A599" s="60"/>
      <c r="B599" s="36"/>
      <c r="C599" s="37"/>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c r="A600" s="60"/>
      <c r="B600" s="36"/>
      <c r="C600" s="37"/>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c r="A601" s="60"/>
      <c r="B601" s="36"/>
      <c r="C601" s="37"/>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c r="A602" s="60"/>
      <c r="B602" s="36"/>
      <c r="C602" s="37"/>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c r="A603" s="60"/>
      <c r="B603" s="36"/>
      <c r="C603" s="37"/>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c r="A604" s="60"/>
      <c r="B604" s="36"/>
      <c r="C604" s="37"/>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c r="A605" s="60"/>
      <c r="B605" s="36"/>
      <c r="C605" s="37"/>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c r="A606" s="60"/>
      <c r="B606" s="36"/>
      <c r="C606" s="37"/>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c r="A607" s="60"/>
      <c r="B607" s="36"/>
      <c r="C607" s="37"/>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c r="A608" s="60"/>
      <c r="B608" s="36"/>
      <c r="C608" s="37"/>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c r="A609" s="60"/>
      <c r="B609" s="36"/>
      <c r="C609" s="37"/>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c r="A610" s="60"/>
      <c r="B610" s="36"/>
      <c r="C610" s="37"/>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c r="A611" s="60"/>
      <c r="B611" s="36"/>
      <c r="C611" s="37"/>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c r="A612" s="60"/>
      <c r="B612" s="36"/>
      <c r="C612" s="37"/>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c r="A613" s="60"/>
      <c r="B613" s="36"/>
      <c r="C613" s="37"/>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c r="A614" s="60"/>
      <c r="B614" s="36"/>
      <c r="C614" s="37"/>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c r="A615" s="60"/>
      <c r="B615" s="36"/>
      <c r="C615" s="37"/>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c r="A616" s="60"/>
      <c r="B616" s="36"/>
      <c r="C616" s="37"/>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c r="A617" s="60"/>
      <c r="B617" s="36"/>
      <c r="C617" s="37"/>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c r="A618" s="60"/>
      <c r="B618" s="36"/>
      <c r="C618" s="37"/>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c r="A619" s="60"/>
      <c r="B619" s="36"/>
      <c r="C619" s="37"/>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c r="A620" s="60"/>
      <c r="B620" s="36"/>
      <c r="C620" s="37"/>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c r="A621" s="60"/>
      <c r="B621" s="36"/>
      <c r="C621" s="37"/>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c r="A622" s="60"/>
      <c r="B622" s="36"/>
      <c r="C622" s="37"/>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c r="A623" s="60"/>
      <c r="B623" s="36"/>
      <c r="C623" s="37"/>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c r="A624" s="60"/>
      <c r="B624" s="36"/>
      <c r="C624" s="37"/>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c r="A625" s="60"/>
      <c r="B625" s="36"/>
      <c r="C625" s="37"/>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c r="A626" s="60"/>
      <c r="B626" s="36"/>
      <c r="C626" s="37"/>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c r="A627" s="60"/>
      <c r="B627" s="36"/>
      <c r="C627" s="37"/>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c r="A628" s="60"/>
      <c r="B628" s="36"/>
      <c r="C628" s="37"/>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c r="A629" s="60"/>
      <c r="B629" s="36"/>
      <c r="C629" s="37"/>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c r="A630" s="60"/>
      <c r="B630" s="36"/>
      <c r="C630" s="37"/>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c r="A631" s="60"/>
      <c r="B631" s="36"/>
      <c r="C631" s="37"/>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c r="A632" s="60"/>
      <c r="B632" s="36"/>
      <c r="C632" s="37"/>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c r="A633" s="60"/>
      <c r="B633" s="36"/>
      <c r="C633" s="37"/>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c r="A634" s="60"/>
      <c r="B634" s="36"/>
      <c r="C634" s="37"/>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c r="A635" s="60"/>
      <c r="B635" s="36"/>
      <c r="C635" s="37"/>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c r="A636" s="60"/>
      <c r="B636" s="36"/>
      <c r="C636" s="37"/>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c r="A637" s="60"/>
      <c r="B637" s="36"/>
      <c r="C637" s="37"/>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c r="A638" s="60"/>
      <c r="B638" s="36"/>
      <c r="C638" s="37"/>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c r="A639" s="60"/>
      <c r="B639" s="36"/>
      <c r="C639" s="37"/>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c r="A640" s="60"/>
      <c r="B640" s="36"/>
      <c r="C640" s="37"/>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c r="A641" s="60"/>
      <c r="B641" s="36"/>
      <c r="C641" s="37"/>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c r="A642" s="60"/>
      <c r="B642" s="36"/>
      <c r="C642" s="37"/>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c r="A643" s="60"/>
      <c r="B643" s="36"/>
      <c r="C643" s="37"/>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c r="A644" s="60"/>
      <c r="B644" s="36"/>
      <c r="C644" s="37"/>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c r="A645" s="60"/>
      <c r="B645" s="36"/>
      <c r="C645" s="37"/>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c r="A646" s="60"/>
      <c r="B646" s="36"/>
      <c r="C646" s="37"/>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c r="A647" s="60"/>
      <c r="B647" s="36"/>
      <c r="C647" s="37"/>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c r="A648" s="60"/>
      <c r="B648" s="36"/>
      <c r="C648" s="37"/>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c r="A649" s="60"/>
      <c r="B649" s="36"/>
      <c r="C649" s="37"/>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c r="A650" s="60"/>
      <c r="B650" s="36"/>
      <c r="C650" s="37"/>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c r="A651" s="60"/>
      <c r="B651" s="36"/>
      <c r="C651" s="37"/>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c r="A652" s="60"/>
      <c r="B652" s="36"/>
      <c r="C652" s="37"/>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c r="A653" s="60"/>
      <c r="B653" s="36"/>
      <c r="C653" s="37"/>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c r="A654" s="60"/>
      <c r="B654" s="36"/>
      <c r="C654" s="37"/>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c r="A655" s="60"/>
      <c r="B655" s="36"/>
      <c r="C655" s="37"/>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c r="A656" s="60"/>
      <c r="B656" s="36"/>
      <c r="C656" s="37"/>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c r="A657" s="60"/>
      <c r="B657" s="36"/>
      <c r="C657" s="37"/>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c r="A658" s="60"/>
      <c r="B658" s="36"/>
      <c r="C658" s="37"/>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c r="A659" s="60"/>
      <c r="B659" s="36"/>
      <c r="C659" s="37"/>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c r="A660" s="60"/>
      <c r="B660" s="36"/>
      <c r="C660" s="37"/>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c r="A661" s="60"/>
      <c r="B661" s="36"/>
      <c r="C661" s="37"/>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c r="A662" s="60"/>
      <c r="B662" s="36"/>
      <c r="C662" s="37"/>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c r="A663" s="60"/>
      <c r="B663" s="36"/>
      <c r="C663" s="37"/>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c r="A664" s="60"/>
      <c r="B664" s="36"/>
      <c r="C664" s="37"/>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c r="A665" s="60"/>
      <c r="B665" s="36"/>
      <c r="C665" s="37"/>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c r="A666" s="60"/>
      <c r="B666" s="36"/>
      <c r="C666" s="37"/>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c r="A667" s="60"/>
      <c r="B667" s="36"/>
      <c r="C667" s="37"/>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c r="A668" s="60"/>
      <c r="B668" s="36"/>
      <c r="C668" s="37"/>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c r="A669" s="60"/>
      <c r="B669" s="36"/>
      <c r="C669" s="37"/>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c r="A670" s="60"/>
      <c r="B670" s="36"/>
      <c r="C670" s="37"/>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c r="A671" s="60"/>
      <c r="B671" s="36"/>
      <c r="C671" s="37"/>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c r="A672" s="60"/>
      <c r="B672" s="36"/>
      <c r="C672" s="37"/>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c r="A673" s="60"/>
      <c r="B673" s="36"/>
      <c r="C673" s="37"/>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c r="A674" s="60"/>
      <c r="B674" s="36"/>
      <c r="C674" s="37"/>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c r="A675" s="60"/>
      <c r="B675" s="36"/>
      <c r="C675" s="37"/>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c r="A676" s="60"/>
      <c r="B676" s="36"/>
      <c r="C676" s="37"/>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c r="A677" s="60"/>
      <c r="B677" s="36"/>
      <c r="C677" s="37"/>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c r="A678" s="60"/>
      <c r="B678" s="36"/>
      <c r="C678" s="37"/>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c r="A679" s="60"/>
      <c r="B679" s="36"/>
      <c r="C679" s="37"/>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c r="A680" s="60"/>
      <c r="B680" s="36"/>
      <c r="C680" s="37"/>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c r="A681" s="60"/>
      <c r="B681" s="36"/>
      <c r="C681" s="37"/>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c r="A682" s="60"/>
      <c r="B682" s="36"/>
      <c r="C682" s="37"/>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c r="A683" s="60"/>
      <c r="B683" s="36"/>
      <c r="C683" s="37"/>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c r="A684" s="60"/>
      <c r="B684" s="36"/>
      <c r="C684" s="37"/>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c r="A685" s="60"/>
      <c r="B685" s="36"/>
      <c r="C685" s="37"/>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c r="A686" s="60"/>
      <c r="B686" s="36"/>
      <c r="C686" s="37"/>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c r="A687" s="60"/>
      <c r="B687" s="36"/>
      <c r="C687" s="37"/>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c r="A688" s="60"/>
      <c r="B688" s="36"/>
      <c r="C688" s="37"/>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c r="A689" s="60"/>
      <c r="B689" s="36"/>
      <c r="C689" s="37"/>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c r="A690" s="60"/>
      <c r="B690" s="36"/>
      <c r="C690" s="37"/>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c r="A691" s="60"/>
      <c r="B691" s="36"/>
      <c r="C691" s="37"/>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c r="A692" s="60"/>
      <c r="B692" s="36"/>
      <c r="C692" s="37"/>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c r="A693" s="60"/>
      <c r="B693" s="36"/>
      <c r="C693" s="37"/>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c r="A694" s="60"/>
      <c r="B694" s="36"/>
      <c r="C694" s="37"/>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c r="A695" s="60"/>
      <c r="B695" s="36"/>
      <c r="C695" s="37"/>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c r="A696" s="60"/>
      <c r="B696" s="36"/>
      <c r="C696" s="37"/>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c r="A697" s="60"/>
      <c r="B697" s="36"/>
      <c r="C697" s="37"/>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c r="A698" s="60"/>
      <c r="B698" s="36"/>
      <c r="C698" s="37"/>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c r="A699" s="60"/>
      <c r="B699" s="36"/>
      <c r="C699" s="37"/>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c r="A700" s="60"/>
      <c r="B700" s="36"/>
      <c r="C700" s="37"/>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c r="A701" s="60"/>
      <c r="B701" s="36"/>
      <c r="C701" s="37"/>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c r="A702" s="60"/>
      <c r="B702" s="36"/>
      <c r="C702" s="37"/>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c r="A703" s="60"/>
      <c r="B703" s="36"/>
      <c r="C703" s="37"/>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c r="A704" s="60"/>
      <c r="B704" s="36"/>
      <c r="C704" s="37"/>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c r="A705" s="60"/>
      <c r="B705" s="36"/>
      <c r="C705" s="37"/>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c r="A706" s="60"/>
      <c r="B706" s="36"/>
      <c r="C706" s="37"/>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c r="A707" s="60"/>
      <c r="B707" s="36"/>
      <c r="C707" s="37"/>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c r="A708" s="60"/>
      <c r="B708" s="36"/>
      <c r="C708" s="37"/>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c r="A709" s="60"/>
      <c r="B709" s="36"/>
      <c r="C709" s="37"/>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c r="A710" s="60"/>
      <c r="B710" s="36"/>
      <c r="C710" s="37"/>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c r="A711" s="60"/>
      <c r="B711" s="36"/>
      <c r="C711" s="37"/>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c r="A712" s="60"/>
      <c r="B712" s="36"/>
      <c r="C712" s="37"/>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c r="A713" s="60"/>
      <c r="B713" s="36"/>
      <c r="C713" s="37"/>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c r="A714" s="60"/>
      <c r="B714" s="36"/>
      <c r="C714" s="37"/>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c r="A715" s="60"/>
      <c r="B715" s="36"/>
      <c r="C715" s="37"/>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c r="A716" s="60"/>
      <c r="B716" s="36"/>
      <c r="C716" s="37"/>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c r="A717" s="60"/>
      <c r="B717" s="36"/>
      <c r="C717" s="37"/>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c r="A718" s="60"/>
      <c r="B718" s="36"/>
      <c r="C718" s="37"/>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c r="A719" s="60"/>
      <c r="B719" s="36"/>
      <c r="C719" s="37"/>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c r="A720" s="60"/>
      <c r="B720" s="36"/>
      <c r="C720" s="37"/>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c r="A721" s="60"/>
      <c r="B721" s="36"/>
      <c r="C721" s="37"/>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c r="A722" s="60"/>
      <c r="B722" s="36"/>
      <c r="C722" s="37"/>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c r="A723" s="60"/>
      <c r="B723" s="36"/>
      <c r="C723" s="37"/>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c r="A724" s="60"/>
      <c r="B724" s="36"/>
      <c r="C724" s="37"/>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c r="A725" s="60"/>
      <c r="B725" s="36"/>
      <c r="C725" s="37"/>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c r="A726" s="60"/>
      <c r="B726" s="36"/>
      <c r="C726" s="37"/>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c r="A727" s="60"/>
      <c r="B727" s="36"/>
      <c r="C727" s="37"/>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c r="A728" s="60"/>
      <c r="B728" s="36"/>
      <c r="C728" s="37"/>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c r="A729" s="60"/>
      <c r="B729" s="36"/>
      <c r="C729" s="37"/>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c r="A730" s="60"/>
      <c r="B730" s="36"/>
      <c r="C730" s="37"/>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c r="A731" s="60"/>
      <c r="B731" s="36"/>
      <c r="C731" s="37"/>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c r="A732" s="60"/>
      <c r="B732" s="36"/>
      <c r="C732" s="37"/>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c r="A733" s="60"/>
      <c r="B733" s="36"/>
      <c r="C733" s="37"/>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c r="A734" s="60"/>
      <c r="B734" s="36"/>
      <c r="C734" s="37"/>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c r="A735" s="60"/>
      <c r="B735" s="36"/>
      <c r="C735" s="37"/>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c r="A736" s="60"/>
      <c r="B736" s="36"/>
      <c r="C736" s="37"/>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c r="A737" s="60"/>
      <c r="B737" s="36"/>
      <c r="C737" s="37"/>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c r="A738" s="60"/>
      <c r="B738" s="36"/>
      <c r="C738" s="37"/>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c r="A739" s="60"/>
      <c r="B739" s="36"/>
      <c r="C739" s="37"/>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c r="A740" s="60"/>
      <c r="B740" s="36"/>
      <c r="C740" s="37"/>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c r="A741" s="60"/>
      <c r="B741" s="36"/>
      <c r="C741" s="37"/>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c r="A742" s="60"/>
      <c r="B742" s="36"/>
      <c r="C742" s="37"/>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c r="A743" s="60"/>
      <c r="B743" s="36"/>
      <c r="C743" s="37"/>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c r="A744" s="60"/>
      <c r="B744" s="36"/>
      <c r="C744" s="37"/>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c r="A745" s="60"/>
      <c r="B745" s="36"/>
      <c r="C745" s="37"/>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c r="A746" s="60"/>
      <c r="B746" s="36"/>
      <c r="C746" s="37"/>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c r="A747" s="60"/>
      <c r="B747" s="36"/>
      <c r="C747" s="37"/>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c r="A748" s="60"/>
      <c r="B748" s="36"/>
      <c r="C748" s="37"/>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c r="A749" s="60"/>
      <c r="B749" s="36"/>
      <c r="C749" s="37"/>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c r="A750" s="60"/>
      <c r="B750" s="36"/>
      <c r="C750" s="37"/>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c r="A751" s="60"/>
      <c r="B751" s="36"/>
      <c r="C751" s="37"/>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c r="A752" s="60"/>
      <c r="B752" s="36"/>
      <c r="C752" s="37"/>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c r="A753" s="60"/>
      <c r="B753" s="36"/>
      <c r="C753" s="37"/>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c r="A754" s="60"/>
      <c r="B754" s="36"/>
      <c r="C754" s="37"/>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c r="A755" s="60"/>
      <c r="B755" s="36"/>
      <c r="C755" s="37"/>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c r="A756" s="60"/>
      <c r="B756" s="36"/>
      <c r="C756" s="37"/>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c r="A757" s="60"/>
      <c r="B757" s="36"/>
      <c r="C757" s="37"/>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c r="A758" s="60"/>
      <c r="B758" s="36"/>
      <c r="C758" s="37"/>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c r="A759" s="60"/>
      <c r="B759" s="36"/>
      <c r="C759" s="37"/>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c r="A760" s="60"/>
      <c r="B760" s="36"/>
      <c r="C760" s="37"/>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c r="A761" s="60"/>
      <c r="B761" s="36"/>
      <c r="C761" s="37"/>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c r="A762" s="60"/>
      <c r="B762" s="36"/>
      <c r="C762" s="37"/>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c r="A763" s="60"/>
      <c r="B763" s="36"/>
      <c r="C763" s="37"/>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c r="A764" s="60"/>
      <c r="B764" s="36"/>
      <c r="C764" s="37"/>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c r="A765" s="60"/>
      <c r="B765" s="36"/>
      <c r="C765" s="37"/>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c r="A766" s="60"/>
      <c r="B766" s="36"/>
      <c r="C766" s="37"/>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c r="A767" s="60"/>
      <c r="B767" s="36"/>
      <c r="C767" s="37"/>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c r="A768" s="60"/>
      <c r="B768" s="36"/>
      <c r="C768" s="37"/>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c r="A769" s="60"/>
      <c r="B769" s="36"/>
      <c r="C769" s="37"/>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c r="A770" s="60"/>
      <c r="B770" s="36"/>
      <c r="C770" s="37"/>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c r="A771" s="60"/>
      <c r="B771" s="36"/>
      <c r="C771" s="37"/>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c r="A772" s="60"/>
      <c r="B772" s="36"/>
      <c r="C772" s="37"/>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c r="A773" s="60"/>
      <c r="B773" s="36"/>
      <c r="C773" s="37"/>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c r="A774" s="60"/>
      <c r="B774" s="36"/>
      <c r="C774" s="37"/>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c r="A775" s="60"/>
      <c r="B775" s="36"/>
      <c r="C775" s="37"/>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c r="A776" s="60"/>
      <c r="B776" s="36"/>
      <c r="C776" s="37"/>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c r="A777" s="60"/>
      <c r="B777" s="36"/>
      <c r="C777" s="37"/>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c r="A778" s="60"/>
      <c r="B778" s="36"/>
      <c r="C778" s="37"/>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c r="A779" s="60"/>
      <c r="B779" s="36"/>
      <c r="C779" s="37"/>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c r="A780" s="60"/>
      <c r="B780" s="36"/>
      <c r="C780" s="37"/>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c r="A781" s="60"/>
      <c r="B781" s="36"/>
      <c r="C781" s="37"/>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c r="A782" s="60"/>
      <c r="B782" s="36"/>
      <c r="C782" s="37"/>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c r="A783" s="60"/>
      <c r="B783" s="36"/>
      <c r="C783" s="37"/>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c r="A784" s="60"/>
      <c r="B784" s="36"/>
      <c r="C784" s="37"/>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c r="A785" s="60"/>
      <c r="B785" s="36"/>
      <c r="C785" s="37"/>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c r="A786" s="60"/>
      <c r="B786" s="36"/>
      <c r="C786" s="37"/>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c r="A787" s="60"/>
      <c r="B787" s="36"/>
      <c r="C787" s="37"/>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c r="A788" s="60"/>
      <c r="B788" s="36"/>
      <c r="C788" s="37"/>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c r="A789" s="60"/>
      <c r="B789" s="36"/>
      <c r="C789" s="37"/>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c r="A790" s="60"/>
      <c r="B790" s="36"/>
      <c r="C790" s="37"/>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c r="A791" s="60"/>
      <c r="B791" s="36"/>
      <c r="C791" s="37"/>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c r="A792" s="60"/>
      <c r="B792" s="36"/>
      <c r="C792" s="37"/>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c r="A793" s="60"/>
      <c r="B793" s="36"/>
      <c r="C793" s="37"/>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c r="A794" s="60"/>
      <c r="B794" s="36"/>
      <c r="C794" s="37"/>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c r="A795" s="60"/>
      <c r="B795" s="36"/>
      <c r="C795" s="37"/>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c r="A796" s="60"/>
      <c r="B796" s="36"/>
      <c r="C796" s="37"/>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c r="A797" s="60"/>
      <c r="B797" s="36"/>
      <c r="C797" s="37"/>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c r="A798" s="60"/>
      <c r="B798" s="36"/>
      <c r="C798" s="37"/>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c r="A799" s="60"/>
      <c r="B799" s="36"/>
      <c r="C799" s="37"/>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c r="A800" s="60"/>
      <c r="B800" s="36"/>
      <c r="C800" s="37"/>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c r="A801" s="60"/>
      <c r="B801" s="36"/>
      <c r="C801" s="37"/>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c r="A802" s="60"/>
      <c r="B802" s="36"/>
      <c r="C802" s="37"/>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c r="A803" s="60"/>
      <c r="B803" s="36"/>
      <c r="C803" s="37"/>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c r="A804" s="60"/>
      <c r="B804" s="36"/>
      <c r="C804" s="37"/>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c r="A805" s="60"/>
      <c r="B805" s="36"/>
      <c r="C805" s="37"/>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c r="A806" s="60"/>
      <c r="B806" s="36"/>
      <c r="C806" s="37"/>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c r="A807" s="60"/>
      <c r="B807" s="36"/>
      <c r="C807" s="37"/>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c r="A808" s="60"/>
      <c r="B808" s="36"/>
      <c r="C808" s="37"/>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c r="A809" s="60"/>
      <c r="B809" s="36"/>
      <c r="C809" s="37"/>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c r="A810" s="60"/>
      <c r="B810" s="36"/>
      <c r="C810" s="37"/>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c r="A811" s="60"/>
      <c r="B811" s="36"/>
      <c r="C811" s="37"/>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c r="A812" s="60"/>
      <c r="B812" s="36"/>
      <c r="C812" s="37"/>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c r="A813" s="60"/>
      <c r="B813" s="36"/>
      <c r="C813" s="37"/>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c r="A814" s="60"/>
      <c r="B814" s="36"/>
      <c r="C814" s="37"/>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c r="A815" s="60"/>
      <c r="B815" s="36"/>
      <c r="C815" s="37"/>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c r="A816" s="60"/>
      <c r="B816" s="36"/>
      <c r="C816" s="37"/>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c r="A817" s="60"/>
      <c r="B817" s="36"/>
      <c r="C817" s="37"/>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c r="A818" s="60"/>
      <c r="B818" s="36"/>
      <c r="C818" s="37"/>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c r="A819" s="60"/>
      <c r="B819" s="36"/>
      <c r="C819" s="37"/>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c r="A820" s="60"/>
      <c r="B820" s="36"/>
      <c r="C820" s="37"/>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c r="A821" s="60"/>
      <c r="B821" s="36"/>
      <c r="C821" s="37"/>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c r="A822" s="60"/>
      <c r="B822" s="36"/>
      <c r="C822" s="37"/>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c r="A823" s="60"/>
      <c r="B823" s="36"/>
      <c r="C823" s="37"/>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c r="A824" s="60"/>
      <c r="B824" s="36"/>
      <c r="C824" s="37"/>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c r="A825" s="60"/>
      <c r="B825" s="36"/>
      <c r="C825" s="37"/>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c r="A826" s="60"/>
      <c r="B826" s="36"/>
      <c r="C826" s="37"/>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c r="A827" s="60"/>
      <c r="B827" s="36"/>
      <c r="C827" s="37"/>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c r="A828" s="60"/>
      <c r="B828" s="36"/>
      <c r="C828" s="37"/>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c r="A829" s="60"/>
      <c r="B829" s="36"/>
      <c r="C829" s="37"/>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c r="A830" s="60"/>
      <c r="B830" s="36"/>
      <c r="C830" s="37"/>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c r="A831" s="60"/>
      <c r="B831" s="36"/>
      <c r="C831" s="37"/>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c r="A832" s="60"/>
      <c r="B832" s="36"/>
      <c r="C832" s="37"/>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c r="A833" s="60"/>
      <c r="B833" s="36"/>
      <c r="C833" s="37"/>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c r="A834" s="60"/>
      <c r="B834" s="36"/>
      <c r="C834" s="37"/>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c r="A835" s="60"/>
      <c r="B835" s="36"/>
      <c r="C835" s="37"/>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c r="A836" s="60"/>
      <c r="B836" s="36"/>
      <c r="C836" s="37"/>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c r="A837" s="60"/>
      <c r="B837" s="36"/>
      <c r="C837" s="37"/>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c r="A838" s="60"/>
      <c r="B838" s="36"/>
      <c r="C838" s="37"/>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c r="A839" s="60"/>
      <c r="B839" s="36"/>
      <c r="C839" s="37"/>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c r="A840" s="60"/>
      <c r="B840" s="36"/>
      <c r="C840" s="37"/>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c r="A841" s="60"/>
      <c r="B841" s="36"/>
      <c r="C841" s="37"/>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c r="A842" s="60"/>
      <c r="B842" s="36"/>
      <c r="C842" s="37"/>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c r="A843" s="60"/>
      <c r="B843" s="36"/>
      <c r="C843" s="37"/>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c r="A844" s="60"/>
      <c r="B844" s="36"/>
      <c r="C844" s="37"/>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c r="A845" s="60"/>
      <c r="B845" s="36"/>
      <c r="C845" s="37"/>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c r="A846" s="60"/>
      <c r="B846" s="36"/>
      <c r="C846" s="37"/>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c r="A847" s="60"/>
      <c r="B847" s="36"/>
      <c r="C847" s="37"/>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c r="A848" s="60"/>
      <c r="B848" s="36"/>
      <c r="C848" s="37"/>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c r="A849" s="60"/>
      <c r="B849" s="36"/>
      <c r="C849" s="37"/>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c r="A850" s="60"/>
      <c r="B850" s="36"/>
      <c r="C850" s="37"/>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c r="A851" s="60"/>
      <c r="B851" s="36"/>
      <c r="C851" s="37"/>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c r="A852" s="60"/>
      <c r="B852" s="36"/>
      <c r="C852" s="37"/>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c r="A853" s="60"/>
      <c r="B853" s="36"/>
      <c r="C853" s="37"/>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c r="A854" s="60"/>
      <c r="B854" s="36"/>
      <c r="C854" s="37"/>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c r="A855" s="60"/>
      <c r="B855" s="36"/>
      <c r="C855" s="37"/>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c r="A856" s="60"/>
      <c r="B856" s="36"/>
      <c r="C856" s="37"/>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c r="A857" s="60"/>
      <c r="B857" s="36"/>
      <c r="C857" s="37"/>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c r="A858" s="60"/>
      <c r="B858" s="36"/>
      <c r="C858" s="37"/>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c r="A859" s="60"/>
      <c r="B859" s="36"/>
      <c r="C859" s="37"/>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c r="A860" s="60"/>
      <c r="B860" s="36"/>
      <c r="C860" s="37"/>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c r="A861" s="60"/>
      <c r="B861" s="36"/>
      <c r="C861" s="37"/>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c r="A862" s="60"/>
      <c r="B862" s="36"/>
      <c r="C862" s="37"/>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c r="A863" s="60"/>
      <c r="B863" s="36"/>
      <c r="C863" s="37"/>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c r="A864" s="60"/>
      <c r="B864" s="36"/>
      <c r="C864" s="37"/>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c r="A865" s="60"/>
      <c r="B865" s="36"/>
      <c r="C865" s="37"/>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c r="A866" s="60"/>
      <c r="B866" s="36"/>
      <c r="C866" s="37"/>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c r="A867" s="60"/>
      <c r="B867" s="36"/>
      <c r="C867" s="37"/>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c r="A868" s="60"/>
      <c r="B868" s="36"/>
      <c r="C868" s="37"/>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c r="A869" s="60"/>
      <c r="B869" s="36"/>
      <c r="C869" s="37"/>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c r="A870" s="60"/>
      <c r="B870" s="36"/>
      <c r="C870" s="37"/>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c r="A871" s="60"/>
      <c r="B871" s="36"/>
      <c r="C871" s="37"/>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c r="A872" s="60"/>
      <c r="B872" s="36"/>
      <c r="C872" s="37"/>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c r="A873" s="60"/>
      <c r="B873" s="36"/>
      <c r="C873" s="37"/>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c r="A874" s="60"/>
      <c r="B874" s="36"/>
      <c r="C874" s="37"/>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c r="A875" s="60"/>
      <c r="B875" s="36"/>
      <c r="C875" s="37"/>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c r="A876" s="60"/>
      <c r="B876" s="36"/>
      <c r="C876" s="37"/>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c r="A877" s="60"/>
      <c r="B877" s="36"/>
      <c r="C877" s="37"/>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c r="A878" s="60"/>
      <c r="B878" s="36"/>
      <c r="C878" s="37"/>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c r="A879" s="60"/>
      <c r="B879" s="36"/>
      <c r="C879" s="37"/>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c r="A880" s="60"/>
      <c r="B880" s="36"/>
      <c r="C880" s="37"/>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c r="A881" s="60"/>
      <c r="B881" s="36"/>
      <c r="C881" s="37"/>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c r="A882" s="60"/>
      <c r="B882" s="36"/>
      <c r="C882" s="37"/>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c r="A883" s="60"/>
      <c r="B883" s="36"/>
      <c r="C883" s="37"/>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c r="A884" s="60"/>
      <c r="B884" s="36"/>
      <c r="C884" s="37"/>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c r="A885" s="60"/>
      <c r="B885" s="36"/>
      <c r="C885" s="37"/>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c r="A886" s="60"/>
      <c r="B886" s="36"/>
      <c r="C886" s="37"/>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c r="A887" s="60"/>
      <c r="B887" s="36"/>
      <c r="C887" s="37"/>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c r="A888" s="60"/>
      <c r="B888" s="36"/>
      <c r="C888" s="37"/>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c r="A889" s="60"/>
      <c r="B889" s="36"/>
      <c r="C889" s="37"/>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c r="A890" s="60"/>
      <c r="B890" s="36"/>
      <c r="C890" s="37"/>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c r="A891" s="60"/>
      <c r="B891" s="36"/>
      <c r="C891" s="37"/>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c r="A892" s="60"/>
      <c r="B892" s="36"/>
      <c r="C892" s="37"/>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c r="A893" s="60"/>
      <c r="B893" s="36"/>
      <c r="C893" s="37"/>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c r="A894" s="60"/>
      <c r="B894" s="36"/>
      <c r="C894" s="37"/>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c r="A895" s="60"/>
      <c r="B895" s="36"/>
      <c r="C895" s="37"/>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c r="A896" s="60"/>
      <c r="B896" s="36"/>
      <c r="C896" s="37"/>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c r="A897" s="60"/>
      <c r="B897" s="36"/>
      <c r="C897" s="37"/>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c r="A898" s="60"/>
      <c r="B898" s="36"/>
      <c r="C898" s="37"/>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c r="A899" s="60"/>
      <c r="B899" s="36"/>
      <c r="C899" s="37"/>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c r="A900" s="60"/>
      <c r="B900" s="36"/>
      <c r="C900" s="37"/>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c r="A901" s="60"/>
      <c r="B901" s="36"/>
      <c r="C901" s="37"/>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c r="A902" s="60"/>
      <c r="B902" s="36"/>
      <c r="C902" s="37"/>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c r="A903" s="60"/>
      <c r="B903" s="36"/>
      <c r="C903" s="37"/>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c r="A904" s="60"/>
      <c r="B904" s="36"/>
      <c r="C904" s="37"/>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c r="A905" s="60"/>
      <c r="B905" s="36"/>
      <c r="C905" s="37"/>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c r="A906" s="60"/>
      <c r="B906" s="36"/>
      <c r="C906" s="37"/>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c r="A907" s="60"/>
      <c r="B907" s="36"/>
      <c r="C907" s="37"/>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c r="A908" s="60"/>
      <c r="B908" s="36"/>
      <c r="C908" s="37"/>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c r="A909" s="60"/>
      <c r="B909" s="36"/>
      <c r="C909" s="37"/>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c r="A910" s="60"/>
      <c r="B910" s="36"/>
      <c r="C910" s="37"/>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c r="A911" s="60"/>
      <c r="B911" s="36"/>
      <c r="C911" s="37"/>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c r="A912" s="60"/>
      <c r="B912" s="36"/>
      <c r="C912" s="37"/>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c r="A913" s="60"/>
      <c r="B913" s="36"/>
      <c r="C913" s="37"/>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c r="A914" s="60"/>
      <c r="B914" s="36"/>
      <c r="C914" s="37"/>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c r="A915" s="60"/>
      <c r="B915" s="36"/>
      <c r="C915" s="37"/>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c r="A916" s="60"/>
      <c r="B916" s="36"/>
      <c r="C916" s="37"/>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c r="A917" s="60"/>
      <c r="B917" s="36"/>
      <c r="C917" s="37"/>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c r="A918" s="60"/>
      <c r="B918" s="36"/>
      <c r="C918" s="37"/>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c r="A919" s="60"/>
      <c r="B919" s="36"/>
      <c r="C919" s="37"/>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c r="A920" s="60"/>
      <c r="B920" s="36"/>
      <c r="C920" s="37"/>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c r="A921" s="60"/>
      <c r="B921" s="36"/>
      <c r="C921" s="37"/>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c r="A922" s="60"/>
      <c r="B922" s="36"/>
      <c r="C922" s="37"/>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c r="A923" s="60"/>
      <c r="B923" s="36"/>
      <c r="C923" s="37"/>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c r="A924" s="60"/>
      <c r="B924" s="36"/>
      <c r="C924" s="37"/>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c r="A925" s="60"/>
      <c r="B925" s="36"/>
      <c r="C925" s="37"/>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c r="A926" s="60"/>
      <c r="B926" s="36"/>
      <c r="C926" s="37"/>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c r="A927" s="60"/>
      <c r="B927" s="36"/>
      <c r="C927" s="37"/>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c r="A928" s="60"/>
      <c r="B928" s="36"/>
      <c r="C928" s="37"/>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c r="A929" s="60"/>
      <c r="B929" s="36"/>
      <c r="C929" s="37"/>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c r="A930" s="60"/>
      <c r="B930" s="36"/>
      <c r="C930" s="37"/>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c r="A931" s="60"/>
      <c r="B931" s="36"/>
      <c r="C931" s="37"/>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c r="A932" s="60"/>
      <c r="B932" s="36"/>
      <c r="C932" s="37"/>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c r="A933" s="60"/>
      <c r="B933" s="36"/>
      <c r="C933" s="37"/>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c r="A934" s="60"/>
      <c r="B934" s="36"/>
      <c r="C934" s="37"/>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c r="A935" s="60"/>
      <c r="B935" s="36"/>
      <c r="C935" s="37"/>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c r="A936" s="60"/>
      <c r="B936" s="36"/>
      <c r="C936" s="37"/>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c r="A937" s="60"/>
      <c r="B937" s="36"/>
      <c r="C937" s="37"/>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c r="A938" s="60"/>
      <c r="B938" s="36"/>
      <c r="C938" s="37"/>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c r="A939" s="60"/>
      <c r="B939" s="36"/>
      <c r="C939" s="37"/>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c r="A940" s="60"/>
      <c r="B940" s="36"/>
      <c r="C940" s="37"/>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c r="A941" s="60"/>
      <c r="B941" s="36"/>
      <c r="C941" s="37"/>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c r="A942" s="60"/>
      <c r="B942" s="36"/>
      <c r="C942" s="37"/>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c r="A943" s="60"/>
      <c r="B943" s="36"/>
      <c r="C943" s="37"/>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c r="A944" s="60"/>
      <c r="B944" s="36"/>
      <c r="C944" s="37"/>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c r="A945" s="60"/>
      <c r="B945" s="36"/>
      <c r="C945" s="37"/>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c r="A946" s="60"/>
      <c r="B946" s="36"/>
      <c r="C946" s="37"/>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c r="A947" s="60"/>
      <c r="B947" s="36"/>
      <c r="C947" s="37"/>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c r="A948" s="60"/>
      <c r="B948" s="36"/>
      <c r="C948" s="37"/>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c r="A949" s="60"/>
      <c r="B949" s="36"/>
      <c r="C949" s="37"/>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c r="A950" s="60"/>
      <c r="B950" s="36"/>
      <c r="C950" s="37"/>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c r="A951" s="60"/>
      <c r="B951" s="36"/>
      <c r="C951" s="37"/>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c r="A952" s="60"/>
      <c r="B952" s="36"/>
      <c r="C952" s="37"/>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c r="A953" s="60"/>
      <c r="B953" s="36"/>
      <c r="C953" s="37"/>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c r="A954" s="60"/>
      <c r="B954" s="36"/>
      <c r="C954" s="37"/>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c r="A955" s="60"/>
      <c r="B955" s="36"/>
      <c r="C955" s="37"/>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c r="A956" s="60"/>
      <c r="B956" s="36"/>
      <c r="C956" s="37"/>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c r="A957" s="60"/>
      <c r="B957" s="36"/>
      <c r="C957" s="37"/>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c r="A958" s="60"/>
      <c r="B958" s="36"/>
      <c r="C958" s="37"/>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c r="A959" s="60"/>
      <c r="B959" s="36"/>
      <c r="C959" s="37"/>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c r="A960" s="60"/>
      <c r="B960" s="36"/>
      <c r="C960" s="37"/>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c r="A961" s="60"/>
      <c r="B961" s="36"/>
      <c r="C961" s="37"/>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c r="A962" s="60"/>
      <c r="B962" s="36"/>
      <c r="C962" s="37"/>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c r="A963" s="60"/>
      <c r="B963" s="36"/>
      <c r="C963" s="37"/>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c r="A964" s="60"/>
      <c r="B964" s="36"/>
      <c r="C964" s="37"/>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c r="A965" s="60"/>
      <c r="B965" s="36"/>
      <c r="C965" s="37"/>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c r="A966" s="60"/>
      <c r="B966" s="36"/>
      <c r="C966" s="37"/>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c r="A967" s="60"/>
      <c r="B967" s="36"/>
      <c r="C967" s="37"/>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c r="A968" s="60"/>
      <c r="B968" s="36"/>
      <c r="C968" s="37"/>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c r="A969" s="60"/>
      <c r="B969" s="36"/>
      <c r="C969" s="37"/>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c r="A970" s="60"/>
      <c r="B970" s="36"/>
      <c r="C970" s="37"/>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c r="A971" s="60"/>
      <c r="B971" s="36"/>
      <c r="C971" s="37"/>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c r="A972" s="60"/>
      <c r="B972" s="36"/>
      <c r="C972" s="37"/>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c r="A973" s="60"/>
      <c r="B973" s="36"/>
      <c r="C973" s="37"/>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c r="A974" s="60"/>
      <c r="B974" s="36"/>
      <c r="C974" s="37"/>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c r="A975" s="60"/>
      <c r="B975" s="36"/>
      <c r="C975" s="37"/>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c r="A976" s="60"/>
      <c r="B976" s="36"/>
      <c r="C976" s="37"/>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c r="A977" s="60"/>
      <c r="B977" s="36"/>
      <c r="C977" s="37"/>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c r="A978" s="60"/>
      <c r="B978" s="36"/>
      <c r="C978" s="37"/>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c r="A979" s="60"/>
      <c r="B979" s="36"/>
      <c r="C979" s="37"/>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c r="A980" s="60"/>
      <c r="B980" s="36"/>
      <c r="C980" s="37"/>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c r="A981" s="60"/>
      <c r="B981" s="36"/>
      <c r="C981" s="37"/>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c r="A982" s="60"/>
      <c r="B982" s="36"/>
      <c r="C982" s="37"/>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c r="A983" s="60"/>
      <c r="B983" s="36"/>
      <c r="C983" s="37"/>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c r="A984" s="60"/>
      <c r="B984" s="36"/>
      <c r="C984" s="37"/>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c r="A985" s="60"/>
      <c r="B985" s="36"/>
      <c r="C985" s="37"/>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c r="A986" s="60"/>
      <c r="B986" s="36"/>
      <c r="C986" s="37"/>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c r="A987" s="60"/>
      <c r="B987" s="36"/>
      <c r="C987" s="37"/>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c r="A988" s="60"/>
      <c r="B988" s="36"/>
      <c r="C988" s="37"/>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c r="A989" s="60"/>
      <c r="B989" s="36"/>
      <c r="C989" s="37"/>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c r="A990" s="60"/>
      <c r="B990" s="36"/>
      <c r="C990" s="37"/>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c r="A991" s="60"/>
      <c r="B991" s="36"/>
      <c r="C991" s="37"/>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c r="A992" s="60"/>
      <c r="B992" s="36"/>
      <c r="C992" s="37"/>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c r="A993" s="60"/>
      <c r="B993" s="36"/>
      <c r="C993" s="37"/>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c r="A994" s="60"/>
      <c r="B994" s="36"/>
      <c r="C994" s="37"/>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spans="1:26">
      <c r="A995" s="60"/>
      <c r="B995" s="36"/>
      <c r="C995" s="37"/>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spans="1:26">
      <c r="A996" s="60"/>
      <c r="B996" s="36"/>
      <c r="C996" s="37"/>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spans="1:26">
      <c r="A997" s="60"/>
      <c r="B997" s="36"/>
      <c r="C997" s="37"/>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spans="1:26">
      <c r="A998" s="60"/>
      <c r="B998" s="36"/>
      <c r="C998" s="37"/>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spans="1:26">
      <c r="A999" s="60"/>
      <c r="B999" s="36"/>
      <c r="C999" s="37"/>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spans="1:26">
      <c r="A1000" s="60"/>
      <c r="B1000" s="36"/>
      <c r="C1000" s="37"/>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row r="1001" spans="1:26">
      <c r="A1001" s="60"/>
      <c r="B1001" s="36"/>
      <c r="C1001" s="37"/>
      <c r="D1001" s="60"/>
      <c r="E1001" s="60"/>
      <c r="F1001" s="60"/>
      <c r="G1001" s="60"/>
      <c r="H1001" s="60"/>
      <c r="I1001" s="60"/>
      <c r="J1001" s="60"/>
      <c r="K1001" s="60"/>
      <c r="L1001" s="60"/>
      <c r="M1001" s="60"/>
      <c r="N1001" s="60"/>
      <c r="O1001" s="60"/>
      <c r="P1001" s="60"/>
      <c r="Q1001" s="60"/>
      <c r="R1001" s="60"/>
      <c r="S1001" s="60"/>
      <c r="T1001" s="60"/>
      <c r="U1001" s="60"/>
      <c r="V1001" s="60"/>
      <c r="W1001" s="60"/>
      <c r="X1001" s="60"/>
      <c r="Y1001" s="60"/>
      <c r="Z1001" s="60"/>
    </row>
  </sheetData>
  <mergeCells count="2">
    <mergeCell ref="A1:H1"/>
    <mergeCell ref="A2:H2"/>
  </mergeCells>
  <pageMargins left="0.31496062992126" right="0.31496062992126" top="0.35433070866141703" bottom="0.35433070866141703" header="0" footer="0"/>
  <pageSetup fitToHeight="0" orientation="landscape"/>
  <headerFooter>
    <oddHeader>&amp;C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2.625" defaultRowHeight="15" customHeight="1"/>
  <cols>
    <col min="1" max="26" width="8.625" customWidth="1"/>
  </cols>
  <sheetData>
    <row r="1" spans="1:26" ht="14.25" customHeight="1"/>
    <row r="2" spans="1:26" ht="14.25" customHeight="1"/>
    <row r="3" spans="1:26" ht="14.25" customHeight="1">
      <c r="A3" s="1">
        <v>3</v>
      </c>
      <c r="B3" s="1" t="s">
        <v>1718</v>
      </c>
      <c r="C3" s="1" t="s">
        <v>1719</v>
      </c>
      <c r="D3" s="1" t="s">
        <v>1720</v>
      </c>
      <c r="E3" s="1">
        <v>2023</v>
      </c>
      <c r="F3" s="1" t="s">
        <v>395</v>
      </c>
      <c r="G3" s="1" t="s">
        <v>1721</v>
      </c>
      <c r="H3" s="1" t="s">
        <v>1722</v>
      </c>
      <c r="I3" s="1" t="s">
        <v>1269</v>
      </c>
      <c r="J3" s="1" t="s">
        <v>461</v>
      </c>
      <c r="K3" s="1" t="s">
        <v>1723</v>
      </c>
      <c r="L3" s="21" t="s">
        <v>1724</v>
      </c>
      <c r="M3" s="22"/>
      <c r="N3" s="22" t="str">
        <f t="shared" ref="N3:N38" si="0">RIGHT(E3,4)</f>
        <v>2023</v>
      </c>
      <c r="O3" s="22"/>
      <c r="P3" s="22"/>
      <c r="Q3" s="22"/>
      <c r="R3" s="22"/>
      <c r="S3" s="22"/>
      <c r="T3" s="22"/>
      <c r="U3" s="22"/>
      <c r="V3" s="22"/>
      <c r="W3" s="22"/>
      <c r="X3" s="22"/>
      <c r="Y3" s="22"/>
      <c r="Z3" s="22"/>
    </row>
    <row r="4" spans="1:26" ht="14.25" customHeight="1">
      <c r="A4" s="2">
        <f t="shared" ref="A4:A5" si="1">A3+1</f>
        <v>4</v>
      </c>
      <c r="B4" s="3" t="s">
        <v>1725</v>
      </c>
      <c r="C4" s="3" t="s">
        <v>1726</v>
      </c>
      <c r="D4" s="3" t="s">
        <v>1727</v>
      </c>
      <c r="E4" s="3" t="s">
        <v>28</v>
      </c>
      <c r="F4" s="3" t="s">
        <v>19</v>
      </c>
      <c r="G4" s="4" t="s">
        <v>1728</v>
      </c>
      <c r="H4" s="4" t="s">
        <v>460</v>
      </c>
      <c r="I4" s="23" t="s">
        <v>22</v>
      </c>
      <c r="J4" s="23" t="s">
        <v>461</v>
      </c>
      <c r="K4" s="23" t="s">
        <v>1723</v>
      </c>
      <c r="L4" s="24" t="s">
        <v>70</v>
      </c>
      <c r="M4" s="22"/>
      <c r="N4" s="22" t="str">
        <f t="shared" si="0"/>
        <v>2017</v>
      </c>
      <c r="O4" s="22"/>
      <c r="P4" s="22"/>
      <c r="Q4" s="22"/>
      <c r="R4" s="22"/>
      <c r="S4" s="22"/>
      <c r="T4" s="22"/>
      <c r="U4" s="22"/>
      <c r="V4" s="22"/>
      <c r="W4" s="22"/>
      <c r="X4" s="22"/>
      <c r="Y4" s="22"/>
      <c r="Z4" s="22"/>
    </row>
    <row r="5" spans="1:26" ht="14.25" customHeight="1">
      <c r="A5" s="2">
        <f t="shared" si="1"/>
        <v>5</v>
      </c>
      <c r="B5" s="3" t="s">
        <v>1725</v>
      </c>
      <c r="C5" s="3" t="s">
        <v>1729</v>
      </c>
      <c r="D5" s="3" t="s">
        <v>1727</v>
      </c>
      <c r="E5" s="3" t="s">
        <v>28</v>
      </c>
      <c r="F5" s="3" t="s">
        <v>19</v>
      </c>
      <c r="G5" s="4" t="s">
        <v>1728</v>
      </c>
      <c r="H5" s="4" t="s">
        <v>460</v>
      </c>
      <c r="I5" s="23" t="s">
        <v>22</v>
      </c>
      <c r="J5" s="23" t="s">
        <v>461</v>
      </c>
      <c r="K5" s="23" t="s">
        <v>1723</v>
      </c>
      <c r="L5" s="24" t="s">
        <v>70</v>
      </c>
      <c r="M5" s="22"/>
      <c r="N5" s="22" t="str">
        <f t="shared" si="0"/>
        <v>2017</v>
      </c>
      <c r="O5" s="22"/>
      <c r="P5" s="22"/>
      <c r="Q5" s="22"/>
      <c r="R5" s="22"/>
      <c r="S5" s="22"/>
      <c r="T5" s="22"/>
      <c r="U5" s="22"/>
      <c r="V5" s="22"/>
      <c r="W5" s="22"/>
      <c r="X5" s="22"/>
      <c r="Y5" s="22"/>
      <c r="Z5" s="22"/>
    </row>
    <row r="6" spans="1:26" ht="14.25" customHeight="1">
      <c r="A6" s="5">
        <v>5</v>
      </c>
      <c r="B6" s="5" t="s">
        <v>1730</v>
      </c>
      <c r="C6" s="5">
        <v>1059893</v>
      </c>
      <c r="D6" s="5" t="s">
        <v>600</v>
      </c>
      <c r="E6" s="5">
        <v>2011</v>
      </c>
      <c r="F6" s="5" t="s">
        <v>320</v>
      </c>
      <c r="G6" s="5" t="s">
        <v>1731</v>
      </c>
      <c r="H6" s="5" t="s">
        <v>322</v>
      </c>
      <c r="I6" s="25" t="s">
        <v>323</v>
      </c>
      <c r="J6" s="25" t="s">
        <v>1732</v>
      </c>
      <c r="K6" s="25"/>
      <c r="L6" s="24"/>
      <c r="M6" s="22"/>
      <c r="N6" s="22" t="str">
        <f t="shared" si="0"/>
        <v>2011</v>
      </c>
      <c r="O6" s="22"/>
      <c r="P6" s="22"/>
      <c r="Q6" s="22"/>
      <c r="R6" s="22"/>
      <c r="S6" s="22"/>
      <c r="T6" s="22"/>
      <c r="U6" s="22"/>
      <c r="V6" s="22"/>
      <c r="W6" s="22"/>
      <c r="X6" s="22"/>
      <c r="Y6" s="22"/>
      <c r="Z6" s="22"/>
    </row>
    <row r="7" spans="1:26" ht="14.25" customHeight="1">
      <c r="A7" s="5">
        <v>2</v>
      </c>
      <c r="B7" s="5" t="s">
        <v>1733</v>
      </c>
      <c r="C7" s="5" t="s">
        <v>1734</v>
      </c>
      <c r="D7" s="5" t="s">
        <v>144</v>
      </c>
      <c r="E7" s="5">
        <v>2022</v>
      </c>
      <c r="F7" s="5" t="s">
        <v>320</v>
      </c>
      <c r="G7" s="5" t="s">
        <v>1735</v>
      </c>
      <c r="H7" s="5" t="s">
        <v>322</v>
      </c>
      <c r="I7" s="25" t="s">
        <v>323</v>
      </c>
      <c r="J7" s="25" t="s">
        <v>1732</v>
      </c>
      <c r="K7" s="25"/>
      <c r="L7" s="24"/>
      <c r="M7" s="22"/>
      <c r="N7" s="22" t="str">
        <f t="shared" si="0"/>
        <v>2022</v>
      </c>
      <c r="O7" s="22"/>
      <c r="P7" s="22"/>
      <c r="Q7" s="22"/>
      <c r="R7" s="22"/>
      <c r="S7" s="22"/>
      <c r="T7" s="22"/>
      <c r="U7" s="22"/>
      <c r="V7" s="22"/>
      <c r="W7" s="22"/>
      <c r="X7" s="22"/>
      <c r="Y7" s="22"/>
      <c r="Z7" s="22"/>
    </row>
    <row r="8" spans="1:26" ht="14.25" customHeight="1">
      <c r="A8" s="5">
        <v>3</v>
      </c>
      <c r="B8" s="5" t="s">
        <v>1736</v>
      </c>
      <c r="C8" s="5" t="s">
        <v>1737</v>
      </c>
      <c r="D8" s="5" t="s">
        <v>600</v>
      </c>
      <c r="E8" s="5">
        <v>2022</v>
      </c>
      <c r="F8" s="5" t="s">
        <v>320</v>
      </c>
      <c r="G8" s="5" t="s">
        <v>1738</v>
      </c>
      <c r="H8" s="5" t="s">
        <v>322</v>
      </c>
      <c r="I8" s="25" t="s">
        <v>323</v>
      </c>
      <c r="J8" s="25" t="s">
        <v>1732</v>
      </c>
      <c r="K8" s="25"/>
      <c r="L8" s="24"/>
      <c r="M8" s="22"/>
      <c r="N8" s="22" t="str">
        <f t="shared" si="0"/>
        <v>2022</v>
      </c>
      <c r="O8" s="22"/>
      <c r="P8" s="22"/>
      <c r="Q8" s="22"/>
      <c r="R8" s="22"/>
      <c r="S8" s="22"/>
      <c r="T8" s="22"/>
      <c r="U8" s="22"/>
      <c r="V8" s="22"/>
      <c r="W8" s="22"/>
      <c r="X8" s="22"/>
      <c r="Y8" s="22"/>
      <c r="Z8" s="22"/>
    </row>
    <row r="9" spans="1:26" ht="14.25" customHeight="1">
      <c r="A9" s="5">
        <v>4</v>
      </c>
      <c r="B9" s="5" t="s">
        <v>1739</v>
      </c>
      <c r="C9" s="5" t="s">
        <v>1740</v>
      </c>
      <c r="D9" s="5" t="s">
        <v>600</v>
      </c>
      <c r="E9" s="5">
        <v>2022</v>
      </c>
      <c r="F9" s="5" t="s">
        <v>320</v>
      </c>
      <c r="G9" s="5" t="s">
        <v>1741</v>
      </c>
      <c r="H9" s="5" t="s">
        <v>322</v>
      </c>
      <c r="I9" s="25" t="s">
        <v>323</v>
      </c>
      <c r="J9" s="25" t="s">
        <v>1732</v>
      </c>
      <c r="K9" s="25"/>
      <c r="L9" s="24"/>
      <c r="M9" s="22"/>
      <c r="N9" s="22" t="str">
        <f t="shared" si="0"/>
        <v>2022</v>
      </c>
      <c r="O9" s="22"/>
      <c r="P9" s="22"/>
      <c r="Q9" s="22"/>
      <c r="R9" s="22"/>
      <c r="S9" s="22"/>
      <c r="T9" s="22"/>
      <c r="U9" s="22"/>
      <c r="V9" s="22"/>
      <c r="W9" s="22"/>
      <c r="X9" s="22"/>
      <c r="Y9" s="22"/>
      <c r="Z9" s="22"/>
    </row>
    <row r="10" spans="1:26" ht="14.25" customHeight="1">
      <c r="A10" s="5">
        <v>6</v>
      </c>
      <c r="B10" s="5" t="s">
        <v>1742</v>
      </c>
      <c r="C10" s="5" t="s">
        <v>1743</v>
      </c>
      <c r="D10" s="5" t="s">
        <v>600</v>
      </c>
      <c r="E10" s="5">
        <v>2022</v>
      </c>
      <c r="F10" s="5" t="s">
        <v>320</v>
      </c>
      <c r="G10" s="5" t="s">
        <v>1744</v>
      </c>
      <c r="H10" s="5" t="s">
        <v>322</v>
      </c>
      <c r="I10" s="25" t="s">
        <v>323</v>
      </c>
      <c r="J10" s="25" t="s">
        <v>1732</v>
      </c>
      <c r="K10" s="25"/>
      <c r="L10" s="24"/>
      <c r="M10" s="22"/>
      <c r="N10" s="22" t="str">
        <f t="shared" si="0"/>
        <v>2022</v>
      </c>
      <c r="O10" s="22"/>
      <c r="P10" s="22"/>
      <c r="Q10" s="22"/>
      <c r="R10" s="22"/>
      <c r="S10" s="22"/>
      <c r="T10" s="22"/>
      <c r="U10" s="22"/>
      <c r="V10" s="22"/>
      <c r="W10" s="22"/>
      <c r="X10" s="22"/>
      <c r="Y10" s="22"/>
      <c r="Z10" s="22"/>
    </row>
    <row r="11" spans="1:26" ht="14.25" customHeight="1">
      <c r="A11" s="5">
        <v>7</v>
      </c>
      <c r="B11" s="5" t="s">
        <v>1745</v>
      </c>
      <c r="C11" s="5" t="s">
        <v>1746</v>
      </c>
      <c r="D11" s="5" t="s">
        <v>1747</v>
      </c>
      <c r="E11" s="5">
        <v>2022</v>
      </c>
      <c r="F11" s="5" t="s">
        <v>320</v>
      </c>
      <c r="G11" s="5" t="s">
        <v>1748</v>
      </c>
      <c r="H11" s="5" t="s">
        <v>322</v>
      </c>
      <c r="I11" s="25" t="s">
        <v>323</v>
      </c>
      <c r="J11" s="25" t="s">
        <v>1732</v>
      </c>
      <c r="K11" s="25"/>
      <c r="L11" s="24"/>
      <c r="M11" s="22"/>
      <c r="N11" s="22" t="str">
        <f t="shared" si="0"/>
        <v>2022</v>
      </c>
      <c r="O11" s="22"/>
      <c r="P11" s="22"/>
      <c r="Q11" s="22"/>
      <c r="R11" s="22"/>
      <c r="S11" s="22"/>
      <c r="T11" s="22"/>
      <c r="U11" s="22"/>
      <c r="V11" s="22"/>
      <c r="W11" s="22"/>
      <c r="X11" s="22"/>
      <c r="Y11" s="22"/>
      <c r="Z11" s="22"/>
    </row>
    <row r="12" spans="1:26" ht="14.25" customHeight="1">
      <c r="A12" s="1">
        <v>2</v>
      </c>
      <c r="B12" s="1" t="s">
        <v>1749</v>
      </c>
      <c r="C12" s="1" t="s">
        <v>1750</v>
      </c>
      <c r="D12" s="1" t="s">
        <v>1751</v>
      </c>
      <c r="E12" s="1">
        <v>2013</v>
      </c>
      <c r="F12" s="1" t="s">
        <v>75</v>
      </c>
      <c r="G12" s="1" t="s">
        <v>1752</v>
      </c>
      <c r="H12" s="1" t="s">
        <v>631</v>
      </c>
      <c r="I12" s="1" t="s">
        <v>1753</v>
      </c>
      <c r="J12" s="1" t="s">
        <v>1754</v>
      </c>
      <c r="K12" s="1"/>
      <c r="L12" s="22" t="s">
        <v>992</v>
      </c>
      <c r="M12" s="22"/>
      <c r="N12" s="22" t="str">
        <f t="shared" si="0"/>
        <v>2013</v>
      </c>
      <c r="O12" s="22"/>
      <c r="P12" s="22"/>
      <c r="Q12" s="22"/>
      <c r="R12" s="22"/>
      <c r="S12" s="22"/>
      <c r="T12" s="22"/>
      <c r="U12" s="22"/>
      <c r="V12" s="22"/>
      <c r="W12" s="22"/>
      <c r="X12" s="22"/>
      <c r="Y12" s="30"/>
      <c r="Z12" s="30"/>
    </row>
    <row r="13" spans="1:26" ht="14.25" customHeight="1">
      <c r="A13" s="6">
        <v>5</v>
      </c>
      <c r="B13" s="7" t="s">
        <v>1755</v>
      </c>
      <c r="C13" s="7" t="s">
        <v>1756</v>
      </c>
      <c r="D13" s="7" t="s">
        <v>1757</v>
      </c>
      <c r="E13" s="7" t="s">
        <v>35</v>
      </c>
      <c r="F13" s="7" t="s">
        <v>60</v>
      </c>
      <c r="G13" s="8" t="s">
        <v>1758</v>
      </c>
      <c r="H13" s="6" t="s">
        <v>1759</v>
      </c>
      <c r="I13" s="23" t="s">
        <v>22</v>
      </c>
      <c r="J13" s="1" t="s">
        <v>1754</v>
      </c>
      <c r="K13" s="23"/>
      <c r="L13" s="22" t="s">
        <v>992</v>
      </c>
      <c r="M13" s="22"/>
      <c r="N13" s="22" t="str">
        <f t="shared" si="0"/>
        <v>2017</v>
      </c>
      <c r="O13" s="22"/>
      <c r="P13" s="22"/>
      <c r="Q13" s="22"/>
      <c r="R13" s="22"/>
      <c r="S13" s="22"/>
      <c r="T13" s="22"/>
      <c r="U13" s="22"/>
      <c r="V13" s="22"/>
      <c r="W13" s="22"/>
      <c r="X13" s="22"/>
      <c r="Y13" s="22"/>
      <c r="Z13" s="22"/>
    </row>
    <row r="14" spans="1:26" ht="14.25" customHeight="1">
      <c r="A14" s="6">
        <f t="shared" ref="A14:A16" si="2">A13+1</f>
        <v>6</v>
      </c>
      <c r="B14" s="7" t="s">
        <v>1755</v>
      </c>
      <c r="C14" s="7" t="s">
        <v>1760</v>
      </c>
      <c r="D14" s="7" t="s">
        <v>1761</v>
      </c>
      <c r="E14" s="7" t="s">
        <v>35</v>
      </c>
      <c r="F14" s="7" t="s">
        <v>60</v>
      </c>
      <c r="G14" s="8" t="s">
        <v>1758</v>
      </c>
      <c r="H14" s="6" t="s">
        <v>1759</v>
      </c>
      <c r="I14" s="23" t="s">
        <v>22</v>
      </c>
      <c r="J14" s="1" t="s">
        <v>1754</v>
      </c>
      <c r="K14" s="23"/>
      <c r="L14" s="22" t="s">
        <v>992</v>
      </c>
      <c r="M14" s="22"/>
      <c r="N14" s="22" t="str">
        <f t="shared" si="0"/>
        <v>2017</v>
      </c>
      <c r="O14" s="22"/>
      <c r="P14" s="22"/>
      <c r="Q14" s="22"/>
      <c r="R14" s="22"/>
      <c r="S14" s="22"/>
      <c r="T14" s="22"/>
      <c r="U14" s="22"/>
      <c r="V14" s="22"/>
      <c r="W14" s="22"/>
      <c r="X14" s="22"/>
      <c r="Y14" s="22"/>
      <c r="Z14" s="22"/>
    </row>
    <row r="15" spans="1:26" ht="14.25" customHeight="1">
      <c r="A15" s="6">
        <f t="shared" si="2"/>
        <v>7</v>
      </c>
      <c r="B15" s="7" t="s">
        <v>1762</v>
      </c>
      <c r="C15" s="7" t="s">
        <v>1763</v>
      </c>
      <c r="D15" s="7" t="s">
        <v>1764</v>
      </c>
      <c r="E15" s="7" t="s">
        <v>28</v>
      </c>
      <c r="F15" s="7" t="s">
        <v>1765</v>
      </c>
      <c r="G15" s="7" t="s">
        <v>1766</v>
      </c>
      <c r="H15" s="1" t="s">
        <v>515</v>
      </c>
      <c r="I15" s="23" t="s">
        <v>22</v>
      </c>
      <c r="J15" s="23" t="s">
        <v>1754</v>
      </c>
      <c r="K15" s="23"/>
      <c r="L15" s="22" t="s">
        <v>992</v>
      </c>
      <c r="M15" s="22"/>
      <c r="N15" s="22" t="str">
        <f t="shared" si="0"/>
        <v>2017</v>
      </c>
      <c r="O15" s="22"/>
      <c r="P15" s="22"/>
      <c r="Q15" s="22"/>
      <c r="R15" s="22"/>
      <c r="S15" s="22"/>
      <c r="T15" s="22"/>
      <c r="U15" s="22"/>
      <c r="V15" s="22"/>
      <c r="W15" s="22"/>
      <c r="X15" s="22"/>
      <c r="Y15" s="22"/>
      <c r="Z15" s="22"/>
    </row>
    <row r="16" spans="1:26" ht="14.25" customHeight="1">
      <c r="A16" s="6">
        <f t="shared" si="2"/>
        <v>8</v>
      </c>
      <c r="B16" s="7" t="s">
        <v>1762</v>
      </c>
      <c r="C16" s="7" t="s">
        <v>1767</v>
      </c>
      <c r="D16" s="7" t="s">
        <v>1764</v>
      </c>
      <c r="E16" s="7" t="s">
        <v>28</v>
      </c>
      <c r="F16" s="7" t="s">
        <v>1765</v>
      </c>
      <c r="G16" s="7" t="s">
        <v>1766</v>
      </c>
      <c r="H16" s="1" t="s">
        <v>515</v>
      </c>
      <c r="I16" s="23" t="s">
        <v>22</v>
      </c>
      <c r="J16" s="23" t="s">
        <v>1754</v>
      </c>
      <c r="K16" s="23"/>
      <c r="L16" s="22" t="s">
        <v>992</v>
      </c>
      <c r="M16" s="22"/>
      <c r="N16" s="22" t="str">
        <f t="shared" si="0"/>
        <v>2017</v>
      </c>
      <c r="O16" s="22"/>
      <c r="P16" s="22"/>
      <c r="Q16" s="22"/>
      <c r="R16" s="22"/>
      <c r="S16" s="22"/>
      <c r="T16" s="22"/>
      <c r="U16" s="22"/>
      <c r="V16" s="22"/>
      <c r="W16" s="22"/>
      <c r="X16" s="22"/>
      <c r="Y16" s="22"/>
      <c r="Z16" s="22"/>
    </row>
    <row r="17" spans="1:26" ht="14.25" customHeight="1">
      <c r="A17" s="1">
        <v>3</v>
      </c>
      <c r="B17" s="1" t="s">
        <v>1749</v>
      </c>
      <c r="C17" s="1" t="s">
        <v>1768</v>
      </c>
      <c r="D17" s="1" t="s">
        <v>989</v>
      </c>
      <c r="E17" s="1" t="s">
        <v>43</v>
      </c>
      <c r="F17" s="1" t="s">
        <v>75</v>
      </c>
      <c r="G17" s="9" t="s">
        <v>1769</v>
      </c>
      <c r="H17" s="1" t="s">
        <v>663</v>
      </c>
      <c r="I17" s="1" t="s">
        <v>1770</v>
      </c>
      <c r="J17" s="1" t="s">
        <v>1754</v>
      </c>
      <c r="K17" s="1"/>
      <c r="L17" s="22" t="s">
        <v>992</v>
      </c>
      <c r="M17" s="22"/>
      <c r="N17" s="22" t="str">
        <f t="shared" si="0"/>
        <v>2019</v>
      </c>
      <c r="O17" s="22"/>
      <c r="P17" s="22"/>
      <c r="Q17" s="22"/>
      <c r="R17" s="22"/>
      <c r="S17" s="22"/>
      <c r="T17" s="22"/>
      <c r="U17" s="22"/>
      <c r="V17" s="22"/>
      <c r="W17" s="22"/>
      <c r="X17" s="22"/>
      <c r="Y17" s="22"/>
      <c r="Z17" s="22"/>
    </row>
    <row r="18" spans="1:26" ht="14.25" customHeight="1">
      <c r="A18" s="6">
        <f>A17+1</f>
        <v>4</v>
      </c>
      <c r="B18" s="7" t="s">
        <v>1771</v>
      </c>
      <c r="C18" s="7" t="s">
        <v>1772</v>
      </c>
      <c r="D18" s="7" t="s">
        <v>1773</v>
      </c>
      <c r="E18" s="7" t="s">
        <v>1774</v>
      </c>
      <c r="F18" s="7" t="s">
        <v>75</v>
      </c>
      <c r="G18" s="8" t="s">
        <v>1758</v>
      </c>
      <c r="H18" s="6" t="s">
        <v>1759</v>
      </c>
      <c r="I18" s="23" t="s">
        <v>22</v>
      </c>
      <c r="J18" s="1" t="s">
        <v>1754</v>
      </c>
      <c r="K18" s="23"/>
      <c r="L18" s="22" t="s">
        <v>992</v>
      </c>
      <c r="M18" s="22"/>
      <c r="N18" s="22" t="str">
        <f t="shared" si="0"/>
        <v>2019</v>
      </c>
      <c r="O18" s="22"/>
      <c r="P18" s="22"/>
      <c r="Q18" s="22"/>
      <c r="R18" s="22"/>
      <c r="S18" s="22"/>
      <c r="T18" s="22"/>
      <c r="U18" s="22"/>
      <c r="V18" s="22"/>
      <c r="W18" s="22"/>
      <c r="X18" s="22"/>
      <c r="Y18" s="22"/>
      <c r="Z18" s="22"/>
    </row>
    <row r="19" spans="1:26" ht="14.25" customHeight="1">
      <c r="A19" s="1">
        <v>10</v>
      </c>
      <c r="B19" s="7" t="s">
        <v>1775</v>
      </c>
      <c r="C19" s="7" t="s">
        <v>1776</v>
      </c>
      <c r="D19" s="7" t="s">
        <v>1777</v>
      </c>
      <c r="E19" s="1">
        <v>2020</v>
      </c>
      <c r="F19" s="7" t="s">
        <v>94</v>
      </c>
      <c r="G19" s="1" t="s">
        <v>1778</v>
      </c>
      <c r="H19" s="1" t="s">
        <v>506</v>
      </c>
      <c r="I19" s="1" t="s">
        <v>97</v>
      </c>
      <c r="J19" s="1" t="s">
        <v>1754</v>
      </c>
      <c r="K19" s="1"/>
      <c r="L19" s="22" t="s">
        <v>992</v>
      </c>
      <c r="M19" s="22"/>
      <c r="N19" s="22" t="str">
        <f t="shared" si="0"/>
        <v>2020</v>
      </c>
      <c r="O19" s="22"/>
      <c r="P19" s="22"/>
      <c r="Q19" s="22"/>
      <c r="R19" s="22"/>
      <c r="S19" s="22"/>
      <c r="T19" s="22"/>
      <c r="U19" s="22"/>
      <c r="V19" s="22"/>
      <c r="W19" s="22"/>
      <c r="X19" s="22"/>
      <c r="Y19" s="22"/>
      <c r="Z19" s="22"/>
    </row>
    <row r="20" spans="1:26" ht="14.25" customHeight="1">
      <c r="A20" s="6">
        <f t="shared" ref="A20:A21" si="3">A19+1</f>
        <v>11</v>
      </c>
      <c r="B20" s="7" t="s">
        <v>1779</v>
      </c>
      <c r="C20" s="7" t="s">
        <v>1780</v>
      </c>
      <c r="D20" s="7" t="s">
        <v>1764</v>
      </c>
      <c r="E20" s="7" t="s">
        <v>1781</v>
      </c>
      <c r="F20" s="7" t="s">
        <v>1765</v>
      </c>
      <c r="G20" s="7" t="s">
        <v>1766</v>
      </c>
      <c r="H20" s="1" t="s">
        <v>515</v>
      </c>
      <c r="I20" s="23" t="s">
        <v>22</v>
      </c>
      <c r="J20" s="23" t="s">
        <v>1782</v>
      </c>
      <c r="K20" s="23"/>
      <c r="L20" s="22" t="s">
        <v>992</v>
      </c>
      <c r="M20" s="22"/>
      <c r="N20" s="22" t="str">
        <f t="shared" si="0"/>
        <v>2020</v>
      </c>
      <c r="O20" s="22"/>
      <c r="P20" s="22"/>
      <c r="Q20" s="22"/>
      <c r="R20" s="22"/>
      <c r="S20" s="22"/>
      <c r="T20" s="22"/>
      <c r="U20" s="22"/>
      <c r="V20" s="22"/>
      <c r="W20" s="22"/>
      <c r="X20" s="22"/>
      <c r="Y20" s="22"/>
      <c r="Z20" s="22"/>
    </row>
    <row r="21" spans="1:26" ht="14.25" customHeight="1">
      <c r="A21" s="6">
        <f t="shared" si="3"/>
        <v>12</v>
      </c>
      <c r="B21" s="7" t="s">
        <v>1783</v>
      </c>
      <c r="C21" s="7" t="s">
        <v>1784</v>
      </c>
      <c r="D21" s="7" t="s">
        <v>1773</v>
      </c>
      <c r="E21" s="7" t="s">
        <v>1785</v>
      </c>
      <c r="F21" s="7" t="s">
        <v>75</v>
      </c>
      <c r="G21" s="8" t="s">
        <v>1758</v>
      </c>
      <c r="H21" s="6" t="s">
        <v>1759</v>
      </c>
      <c r="I21" s="23" t="s">
        <v>22</v>
      </c>
      <c r="J21" s="1" t="s">
        <v>1754</v>
      </c>
      <c r="K21" s="23"/>
      <c r="L21" s="22" t="s">
        <v>992</v>
      </c>
      <c r="M21" s="22"/>
      <c r="N21" s="22" t="str">
        <f t="shared" si="0"/>
        <v>2025</v>
      </c>
      <c r="O21" s="22"/>
      <c r="P21" s="22"/>
      <c r="Q21" s="22"/>
      <c r="R21" s="22"/>
      <c r="S21" s="22"/>
      <c r="T21" s="22"/>
      <c r="U21" s="22"/>
      <c r="V21" s="22"/>
      <c r="W21" s="22"/>
      <c r="X21" s="22"/>
      <c r="Y21" s="22"/>
      <c r="Z21" s="22"/>
    </row>
    <row r="22" spans="1:26" ht="14.25" customHeight="1">
      <c r="A22" s="10">
        <v>5</v>
      </c>
      <c r="B22" s="7" t="s">
        <v>1786</v>
      </c>
      <c r="C22" s="7" t="s">
        <v>1787</v>
      </c>
      <c r="D22" s="7" t="s">
        <v>1788</v>
      </c>
      <c r="E22" s="7">
        <v>2019</v>
      </c>
      <c r="F22" s="10" t="s">
        <v>75</v>
      </c>
      <c r="G22" s="1" t="s">
        <v>1789</v>
      </c>
      <c r="H22" s="1" t="s">
        <v>1790</v>
      </c>
      <c r="I22" s="1" t="s">
        <v>338</v>
      </c>
      <c r="J22" s="1" t="s">
        <v>1754</v>
      </c>
      <c r="K22" s="1"/>
      <c r="L22" s="22" t="s">
        <v>1791</v>
      </c>
      <c r="M22" s="22"/>
      <c r="N22" s="22" t="str">
        <f t="shared" si="0"/>
        <v>2019</v>
      </c>
      <c r="O22" s="22"/>
      <c r="P22" s="22"/>
      <c r="Q22" s="22"/>
      <c r="R22" s="22"/>
      <c r="S22" s="22"/>
      <c r="T22" s="22"/>
      <c r="U22" s="22"/>
      <c r="V22" s="22"/>
      <c r="W22" s="22"/>
      <c r="X22" s="22"/>
      <c r="Y22" s="22"/>
      <c r="Z22" s="22"/>
    </row>
    <row r="23" spans="1:26" ht="14.25" customHeight="1">
      <c r="A23" s="11" t="e">
        <f>Sheet1!#REF!+1</f>
        <v>#REF!</v>
      </c>
      <c r="B23" s="11" t="s">
        <v>1792</v>
      </c>
      <c r="C23" s="11" t="s">
        <v>1793</v>
      </c>
      <c r="D23" s="11" t="s">
        <v>1794</v>
      </c>
      <c r="E23" s="11" t="s">
        <v>28</v>
      </c>
      <c r="F23" s="11" t="s">
        <v>19</v>
      </c>
      <c r="G23" s="11" t="s">
        <v>1795</v>
      </c>
      <c r="H23" s="11" t="s">
        <v>460</v>
      </c>
      <c r="I23" s="26" t="s">
        <v>22</v>
      </c>
      <c r="J23" s="26" t="s">
        <v>461</v>
      </c>
      <c r="K23" s="26" t="s">
        <v>1796</v>
      </c>
      <c r="L23" s="24" t="s">
        <v>1797</v>
      </c>
      <c r="M23" s="24"/>
      <c r="N23" s="24" t="str">
        <f t="shared" si="0"/>
        <v>2017</v>
      </c>
      <c r="O23" s="24"/>
      <c r="P23" s="24"/>
      <c r="Q23" s="24"/>
      <c r="R23" s="24"/>
      <c r="S23" s="24"/>
      <c r="T23" s="24"/>
      <c r="U23" s="24"/>
      <c r="V23" s="24"/>
      <c r="W23" s="24"/>
      <c r="X23" s="24"/>
      <c r="Y23" s="24"/>
      <c r="Z23" s="24"/>
    </row>
    <row r="24" spans="1:26" ht="14.25" customHeight="1">
      <c r="A24" s="11" t="e">
        <f>A23+1</f>
        <v>#REF!</v>
      </c>
      <c r="B24" s="12" t="s">
        <v>1798</v>
      </c>
      <c r="C24" s="12" t="s">
        <v>1799</v>
      </c>
      <c r="D24" s="12" t="s">
        <v>1800</v>
      </c>
      <c r="E24" s="12" t="s">
        <v>1801</v>
      </c>
      <c r="F24" s="12" t="s">
        <v>1802</v>
      </c>
      <c r="G24" s="12" t="s">
        <v>1803</v>
      </c>
      <c r="H24" s="12" t="s">
        <v>515</v>
      </c>
      <c r="I24" s="26" t="s">
        <v>22</v>
      </c>
      <c r="J24" s="26" t="s">
        <v>461</v>
      </c>
      <c r="K24" s="26" t="s">
        <v>1796</v>
      </c>
      <c r="L24" s="24" t="s">
        <v>1797</v>
      </c>
      <c r="M24" s="24"/>
      <c r="N24" s="24" t="str">
        <f t="shared" si="0"/>
        <v>2017</v>
      </c>
      <c r="O24" s="24"/>
      <c r="P24" s="24"/>
      <c r="Q24" s="24"/>
      <c r="R24" s="24"/>
      <c r="S24" s="24"/>
      <c r="T24" s="24"/>
      <c r="U24" s="24"/>
      <c r="V24" s="24"/>
      <c r="W24" s="24"/>
      <c r="X24" s="24"/>
      <c r="Y24" s="24"/>
      <c r="Z24" s="24"/>
    </row>
    <row r="25" spans="1:26" ht="14.25" customHeight="1">
      <c r="A25" s="13" t="e">
        <f>Sheet1!#REF!+1</f>
        <v>#REF!</v>
      </c>
      <c r="B25" s="14" t="s">
        <v>1804</v>
      </c>
      <c r="C25" s="14" t="s">
        <v>1805</v>
      </c>
      <c r="D25" s="14" t="s">
        <v>1806</v>
      </c>
      <c r="E25" s="14" t="s">
        <v>1807</v>
      </c>
      <c r="F25" s="14" t="s">
        <v>1808</v>
      </c>
      <c r="G25" s="14" t="s">
        <v>1809</v>
      </c>
      <c r="H25" s="12" t="s">
        <v>515</v>
      </c>
      <c r="I25" s="26" t="s">
        <v>22</v>
      </c>
      <c r="J25" s="26" t="s">
        <v>461</v>
      </c>
      <c r="K25" s="26" t="s">
        <v>1810</v>
      </c>
      <c r="L25" s="24" t="s">
        <v>1811</v>
      </c>
      <c r="M25" s="22"/>
      <c r="N25" s="22" t="str">
        <f t="shared" si="0"/>
        <v>2017</v>
      </c>
      <c r="O25" s="22"/>
      <c r="P25" s="22"/>
      <c r="Q25" s="22"/>
      <c r="R25" s="22"/>
      <c r="S25" s="22"/>
      <c r="T25" s="22"/>
      <c r="U25" s="22"/>
      <c r="V25" s="22"/>
      <c r="W25" s="22"/>
      <c r="X25" s="22"/>
      <c r="Y25" s="22"/>
      <c r="Z25" s="22"/>
    </row>
    <row r="26" spans="1:26" ht="14.25" customHeight="1">
      <c r="A26" s="1">
        <v>9</v>
      </c>
      <c r="B26" s="1" t="s">
        <v>1812</v>
      </c>
      <c r="C26" s="7" t="s">
        <v>1813</v>
      </c>
      <c r="D26" s="7" t="s">
        <v>1814</v>
      </c>
      <c r="E26" s="1">
        <v>2017</v>
      </c>
      <c r="F26" s="15" t="s">
        <v>1288</v>
      </c>
      <c r="G26" s="16" t="s">
        <v>1815</v>
      </c>
      <c r="H26" s="1" t="s">
        <v>1816</v>
      </c>
      <c r="I26" s="1" t="s">
        <v>1817</v>
      </c>
      <c r="J26" s="1" t="s">
        <v>461</v>
      </c>
      <c r="K26" s="1" t="s">
        <v>1818</v>
      </c>
      <c r="L26" s="24" t="s">
        <v>1819</v>
      </c>
      <c r="M26" s="22"/>
      <c r="N26" s="22" t="str">
        <f t="shared" si="0"/>
        <v>2017</v>
      </c>
      <c r="O26" s="22"/>
      <c r="P26" s="22"/>
      <c r="Q26" s="22"/>
      <c r="R26" s="22"/>
      <c r="S26" s="22"/>
      <c r="T26" s="22"/>
      <c r="U26" s="22"/>
      <c r="V26" s="22"/>
      <c r="W26" s="22"/>
      <c r="X26" s="22"/>
      <c r="Y26" s="22"/>
      <c r="Z26" s="22"/>
    </row>
    <row r="27" spans="1:26" ht="14.25" customHeight="1">
      <c r="A27" s="1">
        <v>11</v>
      </c>
      <c r="B27" s="7" t="s">
        <v>1820</v>
      </c>
      <c r="C27" s="7" t="s">
        <v>1821</v>
      </c>
      <c r="D27" s="7" t="s">
        <v>1822</v>
      </c>
      <c r="E27" s="1">
        <v>2022</v>
      </c>
      <c r="F27" s="7" t="s">
        <v>94</v>
      </c>
      <c r="G27" s="1" t="s">
        <v>1823</v>
      </c>
      <c r="H27" s="1" t="s">
        <v>506</v>
      </c>
      <c r="I27" s="1" t="s">
        <v>97</v>
      </c>
      <c r="J27" s="1"/>
      <c r="K27" s="27"/>
      <c r="L27" s="28" t="s">
        <v>1822</v>
      </c>
      <c r="M27" s="22"/>
      <c r="N27" s="22" t="str">
        <f t="shared" si="0"/>
        <v>2022</v>
      </c>
      <c r="O27" s="22"/>
      <c r="P27" s="22"/>
      <c r="Q27" s="22"/>
      <c r="R27" s="22"/>
      <c r="S27" s="22"/>
      <c r="T27" s="22"/>
      <c r="U27" s="22"/>
      <c r="V27" s="22"/>
      <c r="W27" s="22"/>
      <c r="X27" s="22"/>
      <c r="Y27" s="22"/>
      <c r="Z27" s="22"/>
    </row>
    <row r="28" spans="1:26" ht="14.25" customHeight="1">
      <c r="A28" s="1">
        <v>1</v>
      </c>
      <c r="B28" s="1" t="s">
        <v>1824</v>
      </c>
      <c r="C28" s="1" t="s">
        <v>1825</v>
      </c>
      <c r="D28" s="1" t="s">
        <v>1826</v>
      </c>
      <c r="E28" s="1" t="s">
        <v>282</v>
      </c>
      <c r="F28" s="1" t="s">
        <v>75</v>
      </c>
      <c r="G28" s="1" t="s">
        <v>1827</v>
      </c>
      <c r="H28" s="1" t="s">
        <v>631</v>
      </c>
      <c r="I28" s="1" t="s">
        <v>1753</v>
      </c>
      <c r="J28" s="1"/>
      <c r="K28" s="27"/>
      <c r="L28" s="24" t="s">
        <v>1828</v>
      </c>
      <c r="M28" s="22"/>
      <c r="N28" s="22" t="str">
        <f t="shared" si="0"/>
        <v>2018</v>
      </c>
      <c r="O28" s="22"/>
      <c r="P28" s="22"/>
      <c r="Q28" s="22"/>
      <c r="R28" s="22"/>
      <c r="S28" s="22"/>
      <c r="T28" s="22"/>
      <c r="U28" s="22"/>
      <c r="V28" s="22"/>
      <c r="W28" s="22"/>
      <c r="X28" s="22"/>
      <c r="Y28" s="22"/>
      <c r="Z28" s="22"/>
    </row>
    <row r="29" spans="1:26" ht="14.25" customHeight="1">
      <c r="A29" s="1">
        <v>4</v>
      </c>
      <c r="B29" s="1" t="s">
        <v>1829</v>
      </c>
      <c r="C29" s="1" t="s">
        <v>1830</v>
      </c>
      <c r="D29" s="1" t="s">
        <v>1831</v>
      </c>
      <c r="E29" s="10">
        <v>2018</v>
      </c>
      <c r="F29" s="10" t="s">
        <v>75</v>
      </c>
      <c r="G29" s="1" t="s">
        <v>1832</v>
      </c>
      <c r="H29" s="1" t="s">
        <v>906</v>
      </c>
      <c r="I29" s="1" t="s">
        <v>1833</v>
      </c>
      <c r="J29" s="1"/>
      <c r="K29" s="27"/>
      <c r="L29" s="24" t="s">
        <v>1828</v>
      </c>
      <c r="M29" s="22"/>
      <c r="N29" s="22" t="str">
        <f t="shared" si="0"/>
        <v>2018</v>
      </c>
      <c r="O29" s="22"/>
      <c r="P29" s="22"/>
      <c r="Q29" s="22"/>
      <c r="R29" s="22"/>
      <c r="S29" s="22"/>
      <c r="T29" s="22"/>
      <c r="U29" s="22"/>
      <c r="V29" s="22"/>
      <c r="W29" s="22"/>
      <c r="X29" s="22"/>
      <c r="Y29" s="22"/>
      <c r="Z29" s="22"/>
    </row>
    <row r="30" spans="1:26" ht="14.25" customHeight="1">
      <c r="A30" s="7">
        <v>4</v>
      </c>
      <c r="B30" s="17" t="s">
        <v>1834</v>
      </c>
      <c r="C30" s="17" t="s">
        <v>1835</v>
      </c>
      <c r="D30" s="17" t="s">
        <v>1836</v>
      </c>
      <c r="E30" s="169" t="s">
        <v>245</v>
      </c>
      <c r="F30" s="7" t="s">
        <v>75</v>
      </c>
      <c r="G30" s="7" t="s">
        <v>1837</v>
      </c>
      <c r="H30" s="7" t="s">
        <v>684</v>
      </c>
      <c r="I30" s="7" t="s">
        <v>413</v>
      </c>
      <c r="J30" s="7"/>
      <c r="K30" s="24" t="s">
        <v>1838</v>
      </c>
      <c r="L30" s="24"/>
      <c r="M30" s="22"/>
      <c r="N30" s="22" t="str">
        <f t="shared" si="0"/>
        <v>2017</v>
      </c>
      <c r="O30" s="22"/>
      <c r="P30" s="22"/>
      <c r="Q30" s="22"/>
      <c r="R30" s="22"/>
      <c r="S30" s="22"/>
      <c r="T30" s="22"/>
      <c r="U30" s="22"/>
      <c r="V30" s="22"/>
      <c r="W30" s="22"/>
      <c r="X30" s="22"/>
      <c r="Y30" s="22"/>
      <c r="Z30" s="22"/>
    </row>
    <row r="31" spans="1:26" ht="14.25" customHeight="1">
      <c r="A31" s="2">
        <v>1</v>
      </c>
      <c r="B31" s="7" t="s">
        <v>1839</v>
      </c>
      <c r="C31" s="7" t="s">
        <v>1840</v>
      </c>
      <c r="D31" s="7" t="s">
        <v>1841</v>
      </c>
      <c r="E31" s="7" t="s">
        <v>1028</v>
      </c>
      <c r="F31" s="7" t="s">
        <v>1842</v>
      </c>
      <c r="G31" s="7" t="s">
        <v>1843</v>
      </c>
      <c r="H31" s="4" t="s">
        <v>1844</v>
      </c>
      <c r="I31" s="23" t="s">
        <v>22</v>
      </c>
      <c r="J31" s="23"/>
      <c r="K31" s="22"/>
      <c r="L31" s="24"/>
      <c r="M31" s="22"/>
      <c r="N31" s="22" t="str">
        <f t="shared" si="0"/>
        <v>2007</v>
      </c>
      <c r="O31" s="22"/>
      <c r="P31" s="22"/>
      <c r="Q31" s="22"/>
      <c r="R31" s="22"/>
      <c r="S31" s="22"/>
      <c r="T31" s="22"/>
      <c r="U31" s="22"/>
      <c r="V31" s="22"/>
      <c r="W31" s="22"/>
      <c r="X31" s="22"/>
      <c r="Y31" s="22"/>
      <c r="Z31" s="22"/>
    </row>
    <row r="32" spans="1:26" ht="14.25" customHeight="1">
      <c r="A32" s="1">
        <v>3</v>
      </c>
      <c r="B32" s="1" t="s">
        <v>1845</v>
      </c>
      <c r="C32" s="1" t="s">
        <v>1846</v>
      </c>
      <c r="D32" s="1" t="s">
        <v>1847</v>
      </c>
      <c r="E32" s="1">
        <v>2012</v>
      </c>
      <c r="F32" s="1" t="s">
        <v>395</v>
      </c>
      <c r="G32" s="1" t="s">
        <v>1848</v>
      </c>
      <c r="H32" s="1" t="s">
        <v>585</v>
      </c>
      <c r="I32" s="1" t="s">
        <v>1269</v>
      </c>
      <c r="J32" s="1"/>
      <c r="K32" s="27"/>
      <c r="L32" s="24"/>
      <c r="M32" s="22"/>
      <c r="N32" s="22" t="str">
        <f t="shared" si="0"/>
        <v>2012</v>
      </c>
      <c r="O32" s="22"/>
      <c r="P32" s="22"/>
      <c r="Q32" s="22"/>
      <c r="R32" s="22"/>
      <c r="S32" s="22"/>
      <c r="T32" s="22"/>
      <c r="U32" s="22"/>
      <c r="V32" s="22"/>
      <c r="W32" s="22"/>
      <c r="X32" s="22"/>
      <c r="Y32" s="22"/>
      <c r="Z32" s="22"/>
    </row>
    <row r="33" spans="1:26" ht="14.25" customHeight="1">
      <c r="A33" s="1">
        <v>2</v>
      </c>
      <c r="B33" s="1" t="s">
        <v>1849</v>
      </c>
      <c r="C33" s="1" t="s">
        <v>1850</v>
      </c>
      <c r="D33" s="1" t="s">
        <v>1851</v>
      </c>
      <c r="E33" s="1">
        <v>2015</v>
      </c>
      <c r="F33" s="1" t="s">
        <v>395</v>
      </c>
      <c r="G33" s="1" t="s">
        <v>1852</v>
      </c>
      <c r="H33" s="1" t="s">
        <v>1853</v>
      </c>
      <c r="I33" s="1" t="s">
        <v>1269</v>
      </c>
      <c r="J33" s="1"/>
      <c r="K33" s="27"/>
      <c r="L33" s="24"/>
      <c r="M33" s="22"/>
      <c r="N33" s="22" t="str">
        <f t="shared" si="0"/>
        <v>2015</v>
      </c>
      <c r="O33" s="22"/>
      <c r="P33" s="22"/>
      <c r="Q33" s="22"/>
      <c r="R33" s="22"/>
      <c r="S33" s="22"/>
      <c r="T33" s="22"/>
      <c r="U33" s="22"/>
      <c r="V33" s="22"/>
      <c r="W33" s="22"/>
      <c r="X33" s="22"/>
      <c r="Y33" s="22"/>
      <c r="Z33" s="22"/>
    </row>
    <row r="34" spans="1:26" ht="14.25" customHeight="1">
      <c r="A34" s="2">
        <f>A33+1</f>
        <v>3</v>
      </c>
      <c r="B34" s="7" t="s">
        <v>1854</v>
      </c>
      <c r="C34" s="7" t="s">
        <v>1855</v>
      </c>
      <c r="D34" s="7" t="s">
        <v>1856</v>
      </c>
      <c r="E34" s="7" t="s">
        <v>35</v>
      </c>
      <c r="F34" s="7" t="s">
        <v>1857</v>
      </c>
      <c r="G34" s="7" t="s">
        <v>1858</v>
      </c>
      <c r="H34" s="4" t="s">
        <v>1844</v>
      </c>
      <c r="I34" s="23" t="s">
        <v>22</v>
      </c>
      <c r="J34" s="23"/>
      <c r="K34" s="22"/>
      <c r="L34" s="24"/>
      <c r="M34" s="22"/>
      <c r="N34" s="22" t="str">
        <f t="shared" si="0"/>
        <v>2017</v>
      </c>
      <c r="O34" s="22"/>
      <c r="P34" s="22"/>
      <c r="Q34" s="22"/>
      <c r="R34" s="22"/>
      <c r="S34" s="22"/>
      <c r="T34" s="22"/>
      <c r="U34" s="22"/>
      <c r="V34" s="22"/>
      <c r="W34" s="22"/>
      <c r="X34" s="22"/>
      <c r="Y34" s="22"/>
      <c r="Z34" s="22"/>
    </row>
    <row r="35" spans="1:26" ht="14.25" customHeight="1">
      <c r="A35" s="1">
        <v>1</v>
      </c>
      <c r="B35" s="1" t="s">
        <v>1859</v>
      </c>
      <c r="C35" s="1" t="s">
        <v>1860</v>
      </c>
      <c r="D35" s="1" t="s">
        <v>1861</v>
      </c>
      <c r="E35" s="1">
        <v>2018</v>
      </c>
      <c r="F35" s="1" t="s">
        <v>395</v>
      </c>
      <c r="G35" s="1" t="s">
        <v>1862</v>
      </c>
      <c r="H35" s="1" t="s">
        <v>1853</v>
      </c>
      <c r="I35" s="1" t="s">
        <v>1269</v>
      </c>
      <c r="J35" s="1"/>
      <c r="K35" s="27"/>
      <c r="L35" s="24"/>
      <c r="M35" s="22"/>
      <c r="N35" s="22" t="str">
        <f t="shared" si="0"/>
        <v>2018</v>
      </c>
      <c r="O35" s="22"/>
      <c r="P35" s="22"/>
      <c r="Q35" s="22"/>
      <c r="R35" s="22"/>
      <c r="S35" s="22"/>
      <c r="T35" s="22"/>
      <c r="U35" s="22"/>
      <c r="V35" s="22"/>
      <c r="W35" s="22"/>
      <c r="X35" s="22"/>
      <c r="Y35" s="22"/>
      <c r="Z35" s="22"/>
    </row>
    <row r="36" spans="1:26" ht="14.25" customHeight="1">
      <c r="A36" s="2">
        <f>A35+1</f>
        <v>2</v>
      </c>
      <c r="B36" s="7" t="s">
        <v>1863</v>
      </c>
      <c r="C36" s="7" t="s">
        <v>1864</v>
      </c>
      <c r="D36" s="7" t="s">
        <v>1865</v>
      </c>
      <c r="E36" s="7" t="s">
        <v>458</v>
      </c>
      <c r="F36" s="7" t="s">
        <v>1866</v>
      </c>
      <c r="G36" s="7" t="s">
        <v>1843</v>
      </c>
      <c r="H36" s="4" t="s">
        <v>1844</v>
      </c>
      <c r="I36" s="23" t="s">
        <v>22</v>
      </c>
      <c r="J36" s="23"/>
      <c r="K36" s="22"/>
      <c r="L36" s="24"/>
      <c r="M36" s="22"/>
      <c r="N36" s="22" t="str">
        <f t="shared" si="0"/>
        <v>2018</v>
      </c>
      <c r="O36" s="22"/>
      <c r="P36" s="22"/>
      <c r="Q36" s="22"/>
      <c r="R36" s="22"/>
      <c r="S36" s="22"/>
      <c r="T36" s="22"/>
      <c r="U36" s="22"/>
      <c r="V36" s="22"/>
      <c r="W36" s="22"/>
      <c r="X36" s="22"/>
      <c r="Y36" s="22"/>
      <c r="Z36" s="22"/>
    </row>
    <row r="37" spans="1:26" ht="14.25" customHeight="1">
      <c r="A37" s="18">
        <v>5</v>
      </c>
      <c r="B37" s="5" t="s">
        <v>1867</v>
      </c>
      <c r="C37" s="19" t="s">
        <v>1868</v>
      </c>
      <c r="D37" s="19" t="s">
        <v>144</v>
      </c>
      <c r="E37" s="19" t="s">
        <v>622</v>
      </c>
      <c r="F37" s="19" t="s">
        <v>75</v>
      </c>
      <c r="G37" s="20" t="s">
        <v>1869</v>
      </c>
      <c r="H37" s="19" t="s">
        <v>646</v>
      </c>
      <c r="I37" s="25" t="s">
        <v>1870</v>
      </c>
      <c r="J37" s="25"/>
      <c r="K37" s="29"/>
      <c r="L37" s="24"/>
      <c r="M37" s="22"/>
      <c r="N37" s="22" t="str">
        <f t="shared" si="0"/>
        <v>2021</v>
      </c>
      <c r="O37" s="22"/>
      <c r="P37" s="22"/>
      <c r="Q37" s="22"/>
      <c r="R37" s="22"/>
      <c r="S37" s="22"/>
      <c r="T37" s="22"/>
      <c r="U37" s="22"/>
      <c r="V37" s="22"/>
      <c r="W37" s="22"/>
      <c r="X37" s="22"/>
      <c r="Y37" s="22"/>
      <c r="Z37" s="22"/>
    </row>
    <row r="38" spans="1:26" ht="14.25" customHeight="1">
      <c r="A38" s="2">
        <f>A37+1</f>
        <v>6</v>
      </c>
      <c r="B38" s="7" t="s">
        <v>1871</v>
      </c>
      <c r="C38" s="7" t="s">
        <v>1872</v>
      </c>
      <c r="D38" s="7" t="s">
        <v>1873</v>
      </c>
      <c r="E38" s="7" t="s">
        <v>1874</v>
      </c>
      <c r="F38" s="7" t="s">
        <v>60</v>
      </c>
      <c r="G38" s="7" t="s">
        <v>1843</v>
      </c>
      <c r="H38" s="4" t="s">
        <v>1875</v>
      </c>
      <c r="I38" s="23" t="s">
        <v>22</v>
      </c>
      <c r="J38" s="23"/>
      <c r="K38" s="22"/>
      <c r="L38" s="24"/>
      <c r="M38" s="22"/>
      <c r="N38" s="22" t="str">
        <f t="shared" si="0"/>
        <v>2022</v>
      </c>
      <c r="O38" s="22"/>
      <c r="P38" s="22"/>
      <c r="Q38" s="22"/>
      <c r="R38" s="22"/>
      <c r="S38" s="22"/>
      <c r="T38" s="22"/>
      <c r="U38" s="22"/>
      <c r="V38" s="22"/>
      <c r="W38" s="22"/>
      <c r="X38" s="22"/>
      <c r="Y38" s="22"/>
      <c r="Z38" s="22"/>
    </row>
    <row r="39" spans="1:26" ht="14.25" customHeight="1"/>
    <row r="40" spans="1:26" ht="14.25" customHeight="1"/>
    <row r="41" spans="1:26" ht="14.25" customHeight="1"/>
    <row r="42" spans="1:26" ht="14.25" customHeight="1"/>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hyperlinks>
    <hyperlink ref="G13" r:id="rId1" display="1. Vi khuẩn nuôi cấy và định danh phương pháp thông thường_x000a_2.Vi khuẩn kháng thuốc định tính_x000a_3.AFB trực tiếp nhuộm Ziehl - Neelsen_x000a_4.Vi khuẩn kháng thuốc định lượng (MIC) (cho 1 loại kháng sinh)_x000a_5.Vibrio cholerae nuôi cấy, định danh và kháng thuốc_x000a_6.Neisseria gonorrhoeae nuôi cấy, định danh và kháng thuốc_x000a_7.Neisseria meningitidis nuôi cấy, định danh và kháng thuốc_x000a_8,Helicobacter pylori nuôi cấy, định danh và kháng thuốc" xr:uid="{00000000-0004-0000-0400-000000000000}"/>
    <hyperlink ref="G14" r:id="rId2" display="1. Vi khuẩn nuôi cấy và định danh phương pháp thông thường_x000a_2.Vi khuẩn kháng thuốc định tính_x000a_3.AFB trực tiếp nhuộm Ziehl - Neelsen_x000a_4.Vi khuẩn kháng thuốc định lượng (MIC) (cho 1 loại kháng sinh)_x000a_5.Vibrio cholerae nuôi cấy, định danh và kháng thuốc_x000a_6.Neisseria gonorrhoeae nuôi cấy, định danh và kháng thuốc_x000a_7.Neisseria meningitidis nuôi cấy, định danh và kháng thuốc_x000a_8,Helicobacter pylori nuôi cấy, định danh và kháng thuốc" xr:uid="{00000000-0004-0000-0400-000001000000}"/>
    <hyperlink ref="G18" r:id="rId3" display="1. Vi khuẩn nuôi cấy và định danh phương pháp thông thường_x000a_2.Vi khuẩn kháng thuốc định tính_x000a_3.AFB trực tiếp nhuộm Ziehl - Neelsen_x000a_4.Vi khuẩn kháng thuốc định lượng (MIC) (cho 1 loại kháng sinh)_x000a_5.Vibrio cholerae nuôi cấy, định danh và kháng thuốc_x000a_6.Neisseria gonorrhoeae nuôi cấy, định danh và kháng thuốc_x000a_7.Neisseria meningitidis nuôi cấy, định danh và kháng thuốc_x000a_8,Helicobacter pylori nuôi cấy, định danh và kháng thuốc" xr:uid="{00000000-0004-0000-0400-000002000000}"/>
    <hyperlink ref="G21" r:id="rId4" display="1. Vi khuẩn nuôi cấy và định danh phương pháp thông thường_x000a_2.Vi khuẩn kháng thuốc định tính_x000a_3.AFB trực tiếp nhuộm Ziehl - Neelsen_x000a_4.Vi khuẩn kháng thuốc định lượng (MIC) (cho 1 loại kháng sinh)_x000a_5.Vibrio cholerae nuôi cấy, định danh và kháng thuốc_x000a_6.Neisseria gonorrhoeae nuôi cấy, định danh và kháng thuốc_x000a_7.Neisseria meningitidis nuôi cấy, định danh và kháng thuốc_x000a_8,Helicobacter pylori nuôi cấy, định danh và kháng thuốc" xr:uid="{00000000-0004-0000-0400-000003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Sheet1</vt:lpstr>
      <vt:lpstr>Trang tính1</vt:lpstr>
      <vt:lpstr>Bảng tổng</vt:lpstr>
      <vt:lpstr>Bảng tổng (2)</vt:lpstr>
      <vt:lpstr>Sheet4</vt:lpstr>
      <vt:lpstr>'Bảng tổng'!Print_Area</vt:lpstr>
      <vt:lpstr>'Bảng tổng'!Print_Titles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Phuc Bui Quang</dc:creator>
  <cp:lastModifiedBy>Administrator</cp:lastModifiedBy>
  <cp:lastPrinted>2024-04-16T01:44:58Z</cp:lastPrinted>
  <dcterms:created xsi:type="dcterms:W3CDTF">2024-03-18T01:41:00Z</dcterms:created>
  <dcterms:modified xsi:type="dcterms:W3CDTF">2024-04-17T02:35:28Z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57F95F6339BD44FF971328C6E6045FB3_13</vt:lpwstr>
  </property>
  <property fmtid="{D5CDD505-2E9C-101B-9397-08002B2CF9AE}" pid="3" name="KSOProductBuildVer">
    <vt:lpwstr>1033-12.2.0.13538</vt:lpwstr>
  </property>
</Properties>
</file>