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u lieu moi\du lieu\CDC hỗ trợ\9.2021 - 2026\2024\Ke hoach 2024 đã phê duyệt\QLCL\"/>
    </mc:Choice>
  </mc:AlternateContent>
  <bookViews>
    <workbookView xWindow="-120" yWindow="-120" windowWidth="20730" windowHeight="11040" tabRatio="881" activeTab="16"/>
  </bookViews>
  <sheets>
    <sheet name="THÔNG TIN PXN (a)" sheetId="1" r:id="rId1"/>
    <sheet name="THÔNG TIN PXN (b)" sheetId="4" r:id="rId2"/>
    <sheet name="I" sheetId="6" r:id="rId3"/>
    <sheet name="II" sheetId="7" r:id="rId4"/>
    <sheet name="III" sheetId="8" r:id="rId5"/>
    <sheet name="IV" sheetId="9" r:id="rId6"/>
    <sheet name="V" sheetId="10" r:id="rId7"/>
    <sheet name="VI" sheetId="11" r:id="rId8"/>
    <sheet name="VII" sheetId="12" r:id="rId9"/>
    <sheet name="VIII" sheetId="13" r:id="rId10"/>
    <sheet name="IX" sheetId="14" r:id="rId11"/>
    <sheet name="X" sheetId="15" r:id="rId12"/>
    <sheet name="XI" sheetId="16" r:id="rId13"/>
    <sheet name="XII" sheetId="17" r:id="rId14"/>
    <sheet name="Print-NỘI DUNG TC" sheetId="2" r:id="rId15"/>
    <sheet name="Print-TÓM TẮT KQ" sheetId="3" r:id="rId16"/>
    <sheet name="Print-ĐỀ XUẤT" sheetId="5" r:id="rId17"/>
    <sheet name="Data option" sheetId="18" r:id="rId18"/>
  </sheets>
  <definedNames>
    <definedName name="CapDo">'Data option'!$A$2:$A$6</definedName>
    <definedName name="Chưa_xếp_mức">'Data option'!$C$2:$C$7</definedName>
    <definedName name="muc_1" localSheetId="0">'THÔNG TIN PXN (a)'!$A$1</definedName>
    <definedName name="muc_2" localSheetId="0">'Print-NỘI DUNG TC'!$A$1</definedName>
    <definedName name="muc_3" localSheetId="0">'Print-TÓM TẮT KQ'!$A$1</definedName>
    <definedName name="Nhà_nước">'Data option'!$B$2:$B$4</definedName>
    <definedName name="TinhChat">'Data option'!$B$2:$B$6</definedName>
    <definedName name="XepMuc">'Data option'!$C$2:$C$7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5" i="17" l="1"/>
  <c r="J75" i="17"/>
  <c r="O74" i="17"/>
  <c r="O73" i="17"/>
  <c r="O72" i="17"/>
  <c r="O71" i="17"/>
  <c r="O69" i="17"/>
  <c r="O68" i="17"/>
  <c r="O67" i="17"/>
  <c r="O66" i="17"/>
  <c r="O65" i="17"/>
  <c r="O64" i="17"/>
  <c r="O56" i="17"/>
  <c r="O55" i="17"/>
  <c r="O54" i="17"/>
  <c r="O53" i="17"/>
  <c r="O52" i="17"/>
  <c r="O51" i="17"/>
  <c r="O50" i="17"/>
  <c r="O46" i="17"/>
  <c r="O45" i="17"/>
  <c r="O44" i="17"/>
  <c r="O43" i="17"/>
  <c r="O42" i="17"/>
  <c r="O41" i="17"/>
  <c r="O40" i="17"/>
  <c r="O39" i="17"/>
  <c r="O38" i="17"/>
  <c r="O37" i="17"/>
  <c r="O36" i="17"/>
  <c r="O35" i="17"/>
  <c r="O34" i="17"/>
  <c r="O33" i="17"/>
  <c r="O32" i="17"/>
  <c r="O28" i="17"/>
  <c r="O27" i="17"/>
  <c r="O26" i="17"/>
  <c r="O24" i="17"/>
  <c r="O23" i="17"/>
  <c r="O22" i="17"/>
  <c r="O21" i="17"/>
  <c r="O18" i="17"/>
  <c r="O17" i="17"/>
  <c r="O16" i="17"/>
  <c r="O15" i="17"/>
  <c r="O14" i="17"/>
  <c r="O13" i="17"/>
  <c r="O12" i="17"/>
  <c r="O11" i="17"/>
  <c r="O10" i="17"/>
  <c r="O9" i="17"/>
  <c r="O8" i="17"/>
  <c r="O7" i="17"/>
  <c r="O6" i="17"/>
  <c r="K16" i="16"/>
  <c r="J16" i="16"/>
  <c r="O15" i="16"/>
  <c r="O14" i="16"/>
  <c r="O13" i="16"/>
  <c r="O12" i="16"/>
  <c r="O11" i="16"/>
  <c r="O10" i="16"/>
  <c r="O8" i="16"/>
  <c r="O7" i="16"/>
  <c r="O6" i="16"/>
  <c r="O5" i="16"/>
  <c r="O4" i="16"/>
  <c r="M39" i="15"/>
  <c r="L39" i="15"/>
  <c r="K39" i="15"/>
  <c r="J39" i="15"/>
  <c r="O38" i="15"/>
  <c r="O37" i="15"/>
  <c r="O36" i="15"/>
  <c r="O35" i="15"/>
  <c r="O33" i="15"/>
  <c r="O32" i="15"/>
  <c r="O31" i="15"/>
  <c r="O30" i="15"/>
  <c r="O29" i="15"/>
  <c r="O28" i="15"/>
  <c r="O25" i="15"/>
  <c r="O24" i="15"/>
  <c r="O23" i="15"/>
  <c r="O22" i="15"/>
  <c r="O21" i="15"/>
  <c r="O20" i="15"/>
  <c r="O17" i="15"/>
  <c r="O16" i="15"/>
  <c r="O15" i="15"/>
  <c r="O14" i="15"/>
  <c r="O13" i="15"/>
  <c r="O12" i="15"/>
  <c r="O11" i="15"/>
  <c r="O10" i="15"/>
  <c r="O9" i="15"/>
  <c r="O8" i="15"/>
  <c r="O7" i="15"/>
  <c r="O6" i="15"/>
  <c r="O5" i="15"/>
  <c r="O8" i="14"/>
  <c r="O7" i="14"/>
  <c r="O6" i="14"/>
  <c r="O5" i="14"/>
  <c r="O86" i="13"/>
  <c r="O85" i="13"/>
  <c r="O84" i="13"/>
  <c r="O82" i="13"/>
  <c r="O81" i="13"/>
  <c r="O80" i="13"/>
  <c r="O79" i="13"/>
  <c r="O78" i="13"/>
  <c r="O77" i="13"/>
  <c r="O76" i="13"/>
  <c r="O74" i="13"/>
  <c r="O73" i="13"/>
  <c r="O72" i="13"/>
  <c r="O71" i="13"/>
  <c r="O70" i="13"/>
  <c r="O69" i="13"/>
  <c r="O68" i="13"/>
  <c r="O67" i="13"/>
  <c r="O66" i="13"/>
  <c r="O65" i="13"/>
  <c r="O64" i="13"/>
  <c r="O63" i="13"/>
  <c r="O62" i="13"/>
  <c r="O61" i="13"/>
  <c r="O60" i="13"/>
  <c r="O59" i="13"/>
  <c r="O58" i="13"/>
  <c r="O57" i="13"/>
  <c r="O53" i="13"/>
  <c r="O52" i="13"/>
  <c r="O51" i="13"/>
  <c r="O50" i="13"/>
  <c r="O49" i="13"/>
  <c r="O48" i="13"/>
  <c r="O36" i="13"/>
  <c r="O35" i="13"/>
  <c r="O34" i="13"/>
  <c r="O33" i="13"/>
  <c r="O32" i="13"/>
  <c r="O31" i="13"/>
  <c r="O30" i="13"/>
  <c r="O29" i="13"/>
  <c r="O28" i="13"/>
  <c r="O27" i="13"/>
  <c r="O26" i="13"/>
  <c r="O25" i="13"/>
  <c r="O24" i="13"/>
  <c r="O23" i="13"/>
  <c r="O20" i="13"/>
  <c r="O19" i="13"/>
  <c r="O18" i="13"/>
  <c r="O17" i="13"/>
  <c r="O16" i="13"/>
  <c r="O15" i="13"/>
  <c r="O14" i="13"/>
  <c r="O12" i="13"/>
  <c r="O11" i="13"/>
  <c r="O10" i="13"/>
  <c r="O9" i="13"/>
  <c r="O8" i="13"/>
  <c r="O7" i="13"/>
  <c r="O6" i="13"/>
  <c r="O32" i="12"/>
  <c r="O31" i="12"/>
  <c r="O30" i="12"/>
  <c r="O29" i="12"/>
  <c r="O33" i="12" s="1"/>
  <c r="O28" i="12"/>
  <c r="O27" i="12"/>
  <c r="O26" i="12"/>
  <c r="O25" i="12"/>
  <c r="O24" i="12"/>
  <c r="O23" i="12"/>
  <c r="O15" i="12"/>
  <c r="O14" i="12"/>
  <c r="O13" i="12"/>
  <c r="O12" i="12"/>
  <c r="O11" i="12"/>
  <c r="O10" i="12"/>
  <c r="K12" i="11"/>
  <c r="J12" i="11"/>
  <c r="O11" i="11"/>
  <c r="O10" i="11"/>
  <c r="O7" i="11"/>
  <c r="N32" i="10"/>
  <c r="M32" i="10"/>
  <c r="L32" i="10"/>
  <c r="K32" i="10"/>
  <c r="J32" i="10"/>
  <c r="O31" i="10"/>
  <c r="O30" i="10"/>
  <c r="O29" i="10"/>
  <c r="O28" i="10"/>
  <c r="O27" i="10"/>
  <c r="O26" i="10"/>
  <c r="O25" i="10"/>
  <c r="O24" i="10"/>
  <c r="O23" i="10"/>
  <c r="O22" i="10"/>
  <c r="O21" i="10"/>
  <c r="O20" i="10"/>
  <c r="O19" i="10"/>
  <c r="O18" i="10"/>
  <c r="O17" i="10"/>
  <c r="O16" i="10"/>
  <c r="O15" i="10"/>
  <c r="O14" i="10"/>
  <c r="O13" i="10"/>
  <c r="M28" i="9"/>
  <c r="L28" i="9"/>
  <c r="K28" i="9"/>
  <c r="J28" i="9"/>
  <c r="O27" i="9"/>
  <c r="O26" i="9"/>
  <c r="O25" i="9"/>
  <c r="O24" i="9"/>
  <c r="O23" i="9"/>
  <c r="O22" i="9"/>
  <c r="O21" i="9"/>
  <c r="O20" i="9"/>
  <c r="O19" i="9"/>
  <c r="O18" i="9"/>
  <c r="O17" i="9"/>
  <c r="O16" i="9"/>
  <c r="O15" i="9"/>
  <c r="O14" i="9"/>
  <c r="O9" i="9"/>
  <c r="O8" i="9"/>
  <c r="O7" i="9"/>
  <c r="M39" i="8"/>
  <c r="L39" i="8"/>
  <c r="K39" i="8"/>
  <c r="J39" i="8"/>
  <c r="O38" i="8"/>
  <c r="O37" i="8"/>
  <c r="O36" i="8"/>
  <c r="O35" i="8"/>
  <c r="O34" i="8"/>
  <c r="O33" i="8"/>
  <c r="O32" i="8"/>
  <c r="O31" i="8"/>
  <c r="O30" i="8"/>
  <c r="O29" i="8"/>
  <c r="O28" i="8"/>
  <c r="O26" i="8"/>
  <c r="O25" i="8"/>
  <c r="O24" i="8"/>
  <c r="O23" i="8"/>
  <c r="O22" i="8"/>
  <c r="O21" i="8"/>
  <c r="O20" i="8"/>
  <c r="O19" i="8"/>
  <c r="O18" i="8"/>
  <c r="O17" i="8"/>
  <c r="O16" i="8"/>
  <c r="O15" i="8"/>
  <c r="O14" i="8"/>
  <c r="O13" i="8"/>
  <c r="O12" i="8"/>
  <c r="O11" i="8"/>
  <c r="O10" i="8"/>
  <c r="O9" i="8"/>
  <c r="O20" i="7"/>
  <c r="O19" i="7"/>
  <c r="O18" i="7"/>
  <c r="O17" i="7"/>
  <c r="O16" i="7"/>
  <c r="O15" i="7"/>
  <c r="O14" i="7"/>
  <c r="O13" i="7"/>
  <c r="O10" i="7"/>
  <c r="O9" i="7"/>
  <c r="O8" i="7"/>
  <c r="O7" i="7"/>
  <c r="O6" i="7"/>
  <c r="O12" i="11" l="1"/>
  <c r="O32" i="10"/>
  <c r="O39" i="8"/>
  <c r="O5" i="6"/>
  <c r="O6" i="6"/>
  <c r="A14" i="5" l="1"/>
  <c r="P454" i="2"/>
  <c r="A454" i="2"/>
  <c r="P453" i="2"/>
  <c r="N453" i="2"/>
  <c r="M453" i="2"/>
  <c r="L453" i="2"/>
  <c r="K453" i="2"/>
  <c r="J453" i="2"/>
  <c r="A453" i="2"/>
  <c r="P452" i="2"/>
  <c r="N452" i="2"/>
  <c r="M452" i="2"/>
  <c r="L452" i="2"/>
  <c r="K452" i="2"/>
  <c r="J452" i="2"/>
  <c r="A452" i="2"/>
  <c r="P451" i="2"/>
  <c r="N451" i="2"/>
  <c r="M451" i="2"/>
  <c r="L451" i="2"/>
  <c r="K451" i="2"/>
  <c r="J451" i="2"/>
  <c r="A451" i="2"/>
  <c r="P450" i="2"/>
  <c r="N450" i="2"/>
  <c r="M450" i="2"/>
  <c r="L450" i="2"/>
  <c r="K450" i="2"/>
  <c r="J450" i="2"/>
  <c r="A450" i="2"/>
  <c r="A449" i="2"/>
  <c r="P448" i="2"/>
  <c r="N448" i="2"/>
  <c r="M448" i="2"/>
  <c r="L448" i="2"/>
  <c r="K448" i="2"/>
  <c r="J448" i="2"/>
  <c r="A448" i="2"/>
  <c r="P447" i="2"/>
  <c r="N447" i="2"/>
  <c r="M447" i="2"/>
  <c r="L447" i="2"/>
  <c r="K447" i="2"/>
  <c r="J447" i="2"/>
  <c r="A447" i="2"/>
  <c r="P446" i="2"/>
  <c r="N446" i="2"/>
  <c r="M446" i="2"/>
  <c r="L446" i="2"/>
  <c r="K446" i="2"/>
  <c r="J446" i="2"/>
  <c r="A446" i="2"/>
  <c r="P445" i="2"/>
  <c r="N445" i="2"/>
  <c r="M445" i="2"/>
  <c r="L445" i="2"/>
  <c r="K445" i="2"/>
  <c r="J445" i="2"/>
  <c r="A445" i="2"/>
  <c r="P444" i="2"/>
  <c r="N444" i="2"/>
  <c r="M444" i="2"/>
  <c r="L444" i="2"/>
  <c r="K444" i="2"/>
  <c r="J444" i="2"/>
  <c r="A444" i="2"/>
  <c r="P443" i="2"/>
  <c r="N443" i="2"/>
  <c r="M443" i="2"/>
  <c r="L443" i="2"/>
  <c r="K443" i="2"/>
  <c r="J443" i="2"/>
  <c r="A443" i="2"/>
  <c r="P442" i="2"/>
  <c r="N442" i="2"/>
  <c r="M442" i="2"/>
  <c r="L442" i="2"/>
  <c r="K442" i="2"/>
  <c r="J442" i="2"/>
  <c r="A442" i="2"/>
  <c r="A441" i="2"/>
  <c r="P440" i="2"/>
  <c r="N440" i="2"/>
  <c r="M440" i="2"/>
  <c r="L440" i="2"/>
  <c r="K440" i="2"/>
  <c r="J440" i="2"/>
  <c r="A440" i="2"/>
  <c r="P439" i="2"/>
  <c r="N439" i="2"/>
  <c r="M439" i="2"/>
  <c r="L439" i="2"/>
  <c r="K439" i="2"/>
  <c r="J439" i="2"/>
  <c r="A439" i="2"/>
  <c r="P438" i="2"/>
  <c r="N438" i="2"/>
  <c r="M438" i="2"/>
  <c r="L438" i="2"/>
  <c r="K438" i="2"/>
  <c r="J438" i="2"/>
  <c r="A438" i="2"/>
  <c r="P437" i="2"/>
  <c r="N437" i="2"/>
  <c r="M437" i="2"/>
  <c r="L437" i="2"/>
  <c r="K437" i="2"/>
  <c r="J437" i="2"/>
  <c r="A437" i="2"/>
  <c r="A436" i="2"/>
  <c r="P435" i="2"/>
  <c r="N435" i="2"/>
  <c r="M435" i="2"/>
  <c r="L435" i="2"/>
  <c r="K435" i="2"/>
  <c r="J435" i="2"/>
  <c r="A435" i="2"/>
  <c r="P434" i="2"/>
  <c r="N434" i="2"/>
  <c r="M434" i="2"/>
  <c r="L434" i="2"/>
  <c r="K434" i="2"/>
  <c r="J434" i="2"/>
  <c r="A434" i="2"/>
  <c r="P433" i="2"/>
  <c r="N433" i="2"/>
  <c r="M433" i="2"/>
  <c r="L433" i="2"/>
  <c r="K433" i="2"/>
  <c r="J433" i="2"/>
  <c r="A433" i="2"/>
  <c r="P432" i="2"/>
  <c r="N432" i="2"/>
  <c r="M432" i="2"/>
  <c r="L432" i="2"/>
  <c r="K432" i="2"/>
  <c r="J432" i="2"/>
  <c r="A432" i="2"/>
  <c r="P431" i="2"/>
  <c r="N431" i="2"/>
  <c r="M431" i="2"/>
  <c r="L431" i="2"/>
  <c r="K431" i="2"/>
  <c r="J431" i="2"/>
  <c r="A431" i="2"/>
  <c r="P430" i="2"/>
  <c r="N430" i="2"/>
  <c r="M430" i="2"/>
  <c r="L430" i="2"/>
  <c r="K430" i="2"/>
  <c r="J430" i="2"/>
  <c r="A430" i="2"/>
  <c r="P429" i="2"/>
  <c r="N429" i="2"/>
  <c r="M429" i="2"/>
  <c r="L429" i="2"/>
  <c r="K429" i="2"/>
  <c r="J429" i="2"/>
  <c r="A429" i="2"/>
  <c r="P428" i="2"/>
  <c r="N428" i="2"/>
  <c r="M428" i="2"/>
  <c r="L428" i="2"/>
  <c r="K428" i="2"/>
  <c r="J428" i="2"/>
  <c r="A428" i="2"/>
  <c r="A427" i="2"/>
  <c r="P426" i="2"/>
  <c r="N426" i="2"/>
  <c r="M426" i="2"/>
  <c r="L426" i="2"/>
  <c r="K426" i="2"/>
  <c r="J426" i="2"/>
  <c r="A426" i="2"/>
  <c r="P425" i="2"/>
  <c r="N425" i="2"/>
  <c r="M425" i="2"/>
  <c r="L425" i="2"/>
  <c r="K425" i="2"/>
  <c r="J425" i="2"/>
  <c r="A425" i="2"/>
  <c r="P424" i="2"/>
  <c r="N424" i="2"/>
  <c r="M424" i="2"/>
  <c r="L424" i="2"/>
  <c r="K424" i="2"/>
  <c r="J424" i="2"/>
  <c r="A424" i="2"/>
  <c r="P423" i="2"/>
  <c r="N423" i="2"/>
  <c r="M423" i="2"/>
  <c r="L423" i="2"/>
  <c r="K423" i="2"/>
  <c r="J423" i="2"/>
  <c r="A423" i="2"/>
  <c r="P422" i="2"/>
  <c r="N422" i="2"/>
  <c r="M422" i="2"/>
  <c r="L422" i="2"/>
  <c r="K422" i="2"/>
  <c r="J422" i="2"/>
  <c r="A422" i="2"/>
  <c r="P421" i="2"/>
  <c r="N421" i="2"/>
  <c r="M421" i="2"/>
  <c r="L421" i="2"/>
  <c r="K421" i="2"/>
  <c r="J421" i="2"/>
  <c r="A421" i="2"/>
  <c r="P420" i="2"/>
  <c r="N420" i="2"/>
  <c r="M420" i="2"/>
  <c r="L420" i="2"/>
  <c r="K420" i="2"/>
  <c r="J420" i="2"/>
  <c r="A420" i="2"/>
  <c r="P419" i="2"/>
  <c r="N419" i="2"/>
  <c r="M419" i="2"/>
  <c r="L419" i="2"/>
  <c r="K419" i="2"/>
  <c r="J419" i="2"/>
  <c r="A419" i="2"/>
  <c r="P418" i="2"/>
  <c r="N418" i="2"/>
  <c r="M418" i="2"/>
  <c r="L418" i="2"/>
  <c r="K418" i="2"/>
  <c r="J418" i="2"/>
  <c r="A418" i="2"/>
  <c r="P417" i="2"/>
  <c r="N417" i="2"/>
  <c r="M417" i="2"/>
  <c r="L417" i="2"/>
  <c r="K417" i="2"/>
  <c r="J417" i="2"/>
  <c r="A417" i="2"/>
  <c r="P416" i="2"/>
  <c r="N416" i="2"/>
  <c r="M416" i="2"/>
  <c r="L416" i="2"/>
  <c r="K416" i="2"/>
  <c r="J416" i="2"/>
  <c r="A416" i="2"/>
  <c r="P415" i="2"/>
  <c r="N415" i="2"/>
  <c r="M415" i="2"/>
  <c r="L415" i="2"/>
  <c r="K415" i="2"/>
  <c r="J415" i="2"/>
  <c r="A415" i="2"/>
  <c r="P414" i="2"/>
  <c r="N414" i="2"/>
  <c r="M414" i="2"/>
  <c r="L414" i="2"/>
  <c r="K414" i="2"/>
  <c r="J414" i="2"/>
  <c r="A414" i="2"/>
  <c r="P413" i="2"/>
  <c r="N413" i="2"/>
  <c r="M413" i="2"/>
  <c r="L413" i="2"/>
  <c r="K413" i="2"/>
  <c r="J413" i="2"/>
  <c r="A413" i="2"/>
  <c r="P412" i="2"/>
  <c r="N412" i="2"/>
  <c r="M412" i="2"/>
  <c r="L412" i="2"/>
  <c r="K412" i="2"/>
  <c r="J412" i="2"/>
  <c r="A412" i="2"/>
  <c r="P411" i="2"/>
  <c r="N411" i="2"/>
  <c r="M411" i="2"/>
  <c r="L411" i="2"/>
  <c r="K411" i="2"/>
  <c r="J411" i="2"/>
  <c r="A411" i="2"/>
  <c r="P410" i="2"/>
  <c r="N410" i="2"/>
  <c r="M410" i="2"/>
  <c r="L410" i="2"/>
  <c r="K410" i="2"/>
  <c r="J410" i="2"/>
  <c r="A410" i="2"/>
  <c r="P409" i="2"/>
  <c r="N409" i="2"/>
  <c r="M409" i="2"/>
  <c r="L409" i="2"/>
  <c r="K409" i="2"/>
  <c r="J409" i="2"/>
  <c r="A409" i="2"/>
  <c r="A408" i="2"/>
  <c r="P407" i="2"/>
  <c r="N407" i="2"/>
  <c r="M407" i="2"/>
  <c r="L407" i="2"/>
  <c r="K407" i="2"/>
  <c r="J407" i="2"/>
  <c r="A407" i="2"/>
  <c r="P406" i="2"/>
  <c r="N406" i="2"/>
  <c r="M406" i="2"/>
  <c r="L406" i="2"/>
  <c r="K406" i="2"/>
  <c r="J406" i="2"/>
  <c r="A406" i="2"/>
  <c r="P405" i="2"/>
  <c r="N405" i="2"/>
  <c r="M405" i="2"/>
  <c r="L405" i="2"/>
  <c r="K405" i="2"/>
  <c r="J405" i="2"/>
  <c r="A405" i="2"/>
  <c r="P404" i="2"/>
  <c r="N404" i="2"/>
  <c r="M404" i="2"/>
  <c r="L404" i="2"/>
  <c r="K404" i="2"/>
  <c r="J404" i="2"/>
  <c r="A404" i="2"/>
  <c r="P403" i="2"/>
  <c r="N403" i="2"/>
  <c r="M403" i="2"/>
  <c r="L403" i="2"/>
  <c r="K403" i="2"/>
  <c r="J403" i="2"/>
  <c r="A403" i="2"/>
  <c r="P402" i="2"/>
  <c r="N402" i="2"/>
  <c r="M402" i="2"/>
  <c r="L402" i="2"/>
  <c r="K402" i="2"/>
  <c r="J402" i="2"/>
  <c r="A402" i="2"/>
  <c r="P401" i="2"/>
  <c r="N401" i="2"/>
  <c r="M401" i="2"/>
  <c r="L401" i="2"/>
  <c r="K401" i="2"/>
  <c r="J401" i="2"/>
  <c r="A401" i="2"/>
  <c r="P400" i="2"/>
  <c r="N400" i="2"/>
  <c r="M400" i="2"/>
  <c r="L400" i="2"/>
  <c r="K400" i="2"/>
  <c r="J400" i="2"/>
  <c r="A400" i="2"/>
  <c r="P399" i="2"/>
  <c r="N399" i="2"/>
  <c r="M399" i="2"/>
  <c r="L399" i="2"/>
  <c r="K399" i="2"/>
  <c r="J399" i="2"/>
  <c r="A399" i="2"/>
  <c r="A398" i="2"/>
  <c r="P397" i="2"/>
  <c r="N397" i="2"/>
  <c r="M397" i="2"/>
  <c r="L397" i="2"/>
  <c r="K397" i="2"/>
  <c r="J397" i="2"/>
  <c r="A397" i="2"/>
  <c r="P396" i="2"/>
  <c r="N396" i="2"/>
  <c r="M396" i="2"/>
  <c r="L396" i="2"/>
  <c r="K396" i="2"/>
  <c r="J396" i="2"/>
  <c r="A396" i="2"/>
  <c r="P395" i="2"/>
  <c r="N395" i="2"/>
  <c r="M395" i="2"/>
  <c r="L395" i="2"/>
  <c r="K395" i="2"/>
  <c r="J395" i="2"/>
  <c r="A395" i="2"/>
  <c r="P394" i="2"/>
  <c r="N394" i="2"/>
  <c r="M394" i="2"/>
  <c r="L394" i="2"/>
  <c r="K394" i="2"/>
  <c r="J394" i="2"/>
  <c r="A394" i="2"/>
  <c r="P393" i="2"/>
  <c r="N393" i="2"/>
  <c r="M393" i="2"/>
  <c r="L393" i="2"/>
  <c r="K393" i="2"/>
  <c r="J393" i="2"/>
  <c r="A393" i="2"/>
  <c r="P392" i="2"/>
  <c r="N392" i="2"/>
  <c r="M392" i="2"/>
  <c r="L392" i="2"/>
  <c r="K392" i="2"/>
  <c r="J392" i="2"/>
  <c r="A392" i="2"/>
  <c r="P391" i="2"/>
  <c r="N391" i="2"/>
  <c r="M391" i="2"/>
  <c r="L391" i="2"/>
  <c r="K391" i="2"/>
  <c r="J391" i="2"/>
  <c r="A391" i="2"/>
  <c r="P390" i="2"/>
  <c r="N390" i="2"/>
  <c r="M390" i="2"/>
  <c r="L390" i="2"/>
  <c r="K390" i="2"/>
  <c r="J390" i="2"/>
  <c r="A390" i="2"/>
  <c r="P389" i="2"/>
  <c r="N389" i="2"/>
  <c r="M389" i="2"/>
  <c r="L389" i="2"/>
  <c r="K389" i="2"/>
  <c r="J389" i="2"/>
  <c r="A389" i="2"/>
  <c r="P388" i="2"/>
  <c r="N388" i="2"/>
  <c r="M388" i="2"/>
  <c r="L388" i="2"/>
  <c r="K388" i="2"/>
  <c r="J388" i="2"/>
  <c r="A388" i="2"/>
  <c r="P387" i="2"/>
  <c r="N387" i="2"/>
  <c r="M387" i="2"/>
  <c r="L387" i="2"/>
  <c r="K387" i="2"/>
  <c r="J387" i="2"/>
  <c r="A387" i="2"/>
  <c r="P386" i="2"/>
  <c r="N386" i="2"/>
  <c r="M386" i="2"/>
  <c r="L386" i="2"/>
  <c r="K386" i="2"/>
  <c r="J386" i="2"/>
  <c r="A386" i="2"/>
  <c r="P385" i="2"/>
  <c r="N385" i="2"/>
  <c r="M385" i="2"/>
  <c r="L385" i="2"/>
  <c r="K385" i="2"/>
  <c r="J385" i="2"/>
  <c r="A385" i="2"/>
  <c r="P384" i="2"/>
  <c r="N384" i="2"/>
  <c r="M384" i="2"/>
  <c r="L384" i="2"/>
  <c r="K384" i="2"/>
  <c r="J384" i="2"/>
  <c r="A384" i="2"/>
  <c r="P383" i="2"/>
  <c r="N383" i="2"/>
  <c r="M383" i="2"/>
  <c r="L383" i="2"/>
  <c r="K383" i="2"/>
  <c r="J383" i="2"/>
  <c r="A383" i="2"/>
  <c r="P382" i="2"/>
  <c r="K382" i="2"/>
  <c r="L382" i="2"/>
  <c r="M382" i="2"/>
  <c r="N382" i="2"/>
  <c r="J382" i="2"/>
  <c r="A382" i="2"/>
  <c r="P381" i="2"/>
  <c r="K381" i="2"/>
  <c r="L381" i="2"/>
  <c r="M381" i="2"/>
  <c r="N381" i="2"/>
  <c r="O381" i="2"/>
  <c r="J381" i="2"/>
  <c r="A381" i="2"/>
  <c r="A380" i="2"/>
  <c r="P379" i="2"/>
  <c r="A379" i="2"/>
  <c r="P378" i="2"/>
  <c r="N378" i="2"/>
  <c r="M378" i="2"/>
  <c r="L378" i="2"/>
  <c r="K378" i="2"/>
  <c r="J378" i="2"/>
  <c r="A378" i="2"/>
  <c r="P377" i="2"/>
  <c r="N377" i="2"/>
  <c r="M377" i="2"/>
  <c r="L377" i="2"/>
  <c r="K377" i="2"/>
  <c r="J377" i="2"/>
  <c r="A377" i="2"/>
  <c r="P376" i="2"/>
  <c r="N376" i="2"/>
  <c r="M376" i="2"/>
  <c r="L376" i="2"/>
  <c r="K376" i="2"/>
  <c r="J376" i="2"/>
  <c r="A376" i="2"/>
  <c r="P375" i="2"/>
  <c r="N375" i="2"/>
  <c r="M375" i="2"/>
  <c r="L375" i="2"/>
  <c r="K375" i="2"/>
  <c r="J375" i="2"/>
  <c r="A375" i="2"/>
  <c r="P374" i="2"/>
  <c r="N374" i="2"/>
  <c r="M374" i="2"/>
  <c r="L374" i="2"/>
  <c r="K374" i="2"/>
  <c r="J374" i="2"/>
  <c r="A374" i="2"/>
  <c r="P373" i="2"/>
  <c r="N373" i="2"/>
  <c r="M373" i="2"/>
  <c r="L373" i="2"/>
  <c r="K373" i="2"/>
  <c r="J373" i="2"/>
  <c r="A373" i="2"/>
  <c r="P372" i="2"/>
  <c r="N372" i="2"/>
  <c r="M372" i="2"/>
  <c r="L372" i="2"/>
  <c r="K372" i="2"/>
  <c r="J372" i="2"/>
  <c r="A372" i="2"/>
  <c r="P371" i="2"/>
  <c r="N371" i="2"/>
  <c r="M371" i="2"/>
  <c r="L371" i="2"/>
  <c r="K371" i="2"/>
  <c r="J371" i="2"/>
  <c r="A371" i="2"/>
  <c r="P370" i="2"/>
  <c r="N370" i="2"/>
  <c r="M370" i="2"/>
  <c r="L370" i="2"/>
  <c r="K370" i="2"/>
  <c r="J370" i="2"/>
  <c r="A370" i="2"/>
  <c r="P369" i="2"/>
  <c r="N369" i="2"/>
  <c r="M369" i="2"/>
  <c r="L369" i="2"/>
  <c r="K369" i="2"/>
  <c r="J369" i="2"/>
  <c r="A369" i="2"/>
  <c r="P368" i="2"/>
  <c r="N368" i="2"/>
  <c r="M368" i="2"/>
  <c r="L368" i="2"/>
  <c r="K368" i="2"/>
  <c r="J368" i="2"/>
  <c r="A368" i="2"/>
  <c r="P367" i="2"/>
  <c r="N367" i="2"/>
  <c r="M367" i="2"/>
  <c r="L367" i="2"/>
  <c r="K367" i="2"/>
  <c r="J367" i="2"/>
  <c r="A367" i="2"/>
  <c r="P366" i="2"/>
  <c r="K366" i="2"/>
  <c r="L366" i="2"/>
  <c r="M366" i="2"/>
  <c r="N366" i="2"/>
  <c r="J366" i="2"/>
  <c r="A366" i="2"/>
  <c r="P365" i="2"/>
  <c r="K365" i="2"/>
  <c r="L365" i="2"/>
  <c r="M365" i="2"/>
  <c r="N365" i="2"/>
  <c r="O365" i="2"/>
  <c r="J365" i="2"/>
  <c r="A365" i="2"/>
  <c r="A364" i="2"/>
  <c r="P363" i="2"/>
  <c r="A363" i="2"/>
  <c r="P362" i="2"/>
  <c r="N362" i="2"/>
  <c r="M362" i="2"/>
  <c r="L362" i="2"/>
  <c r="K362" i="2"/>
  <c r="J362" i="2"/>
  <c r="A362" i="2"/>
  <c r="P361" i="2"/>
  <c r="N361" i="2"/>
  <c r="M361" i="2"/>
  <c r="L361" i="2"/>
  <c r="K361" i="2"/>
  <c r="J361" i="2"/>
  <c r="A361" i="2"/>
  <c r="P360" i="2"/>
  <c r="N360" i="2"/>
  <c r="M360" i="2"/>
  <c r="L360" i="2"/>
  <c r="K360" i="2"/>
  <c r="J360" i="2"/>
  <c r="A360" i="2"/>
  <c r="P359" i="2"/>
  <c r="N359" i="2"/>
  <c r="M359" i="2"/>
  <c r="L359" i="2"/>
  <c r="K359" i="2"/>
  <c r="J359" i="2"/>
  <c r="A359" i="2"/>
  <c r="P358" i="2"/>
  <c r="N358" i="2"/>
  <c r="M358" i="2"/>
  <c r="L358" i="2"/>
  <c r="K358" i="2"/>
  <c r="J358" i="2"/>
  <c r="A358" i="2"/>
  <c r="P357" i="2"/>
  <c r="N357" i="2"/>
  <c r="M357" i="2"/>
  <c r="L357" i="2"/>
  <c r="K357" i="2"/>
  <c r="J357" i="2"/>
  <c r="A357" i="2"/>
  <c r="P356" i="2"/>
  <c r="N356" i="2"/>
  <c r="M356" i="2"/>
  <c r="L356" i="2"/>
  <c r="K356" i="2"/>
  <c r="J356" i="2"/>
  <c r="A356" i="2"/>
  <c r="P355" i="2"/>
  <c r="N355" i="2"/>
  <c r="M355" i="2"/>
  <c r="L355" i="2"/>
  <c r="K355" i="2"/>
  <c r="J355" i="2"/>
  <c r="A355" i="2"/>
  <c r="P354" i="2"/>
  <c r="N354" i="2"/>
  <c r="M354" i="2"/>
  <c r="L354" i="2"/>
  <c r="K354" i="2"/>
  <c r="J354" i="2"/>
  <c r="A354" i="2"/>
  <c r="P353" i="2"/>
  <c r="N353" i="2"/>
  <c r="M353" i="2"/>
  <c r="L353" i="2"/>
  <c r="K353" i="2"/>
  <c r="J353" i="2"/>
  <c r="A353" i="2"/>
  <c r="P352" i="2"/>
  <c r="N352" i="2"/>
  <c r="M352" i="2"/>
  <c r="L352" i="2"/>
  <c r="K352" i="2"/>
  <c r="J352" i="2"/>
  <c r="A352" i="2"/>
  <c r="P351" i="2"/>
  <c r="N351" i="2"/>
  <c r="M351" i="2"/>
  <c r="L351" i="2"/>
  <c r="K351" i="2"/>
  <c r="J351" i="2"/>
  <c r="A351" i="2"/>
  <c r="P349" i="2"/>
  <c r="N349" i="2"/>
  <c r="M349" i="2"/>
  <c r="L349" i="2"/>
  <c r="K349" i="2"/>
  <c r="J349" i="2"/>
  <c r="A349" i="2"/>
  <c r="P348" i="2"/>
  <c r="N348" i="2"/>
  <c r="M348" i="2"/>
  <c r="L348" i="2"/>
  <c r="K348" i="2"/>
  <c r="J348" i="2"/>
  <c r="A348" i="2"/>
  <c r="P347" i="2"/>
  <c r="N347" i="2"/>
  <c r="M347" i="2"/>
  <c r="L347" i="2"/>
  <c r="K347" i="2"/>
  <c r="J347" i="2"/>
  <c r="A347" i="2"/>
  <c r="P346" i="2"/>
  <c r="N346" i="2"/>
  <c r="M346" i="2"/>
  <c r="L346" i="2"/>
  <c r="K346" i="2"/>
  <c r="J346" i="2"/>
  <c r="A346" i="2"/>
  <c r="P345" i="2"/>
  <c r="N345" i="2"/>
  <c r="M345" i="2"/>
  <c r="L345" i="2"/>
  <c r="K345" i="2"/>
  <c r="J345" i="2"/>
  <c r="A345" i="2"/>
  <c r="P344" i="2"/>
  <c r="N344" i="2"/>
  <c r="M344" i="2"/>
  <c r="L344" i="2"/>
  <c r="K344" i="2"/>
  <c r="J344" i="2"/>
  <c r="A344" i="2"/>
  <c r="P343" i="2"/>
  <c r="N343" i="2"/>
  <c r="M343" i="2"/>
  <c r="L343" i="2"/>
  <c r="K343" i="2"/>
  <c r="J343" i="2"/>
  <c r="A343" i="2"/>
  <c r="P341" i="2"/>
  <c r="N341" i="2"/>
  <c r="M341" i="2"/>
  <c r="L341" i="2"/>
  <c r="K341" i="2"/>
  <c r="J341" i="2"/>
  <c r="A341" i="2"/>
  <c r="P340" i="2"/>
  <c r="N340" i="2"/>
  <c r="M340" i="2"/>
  <c r="L340" i="2"/>
  <c r="K340" i="2"/>
  <c r="J340" i="2"/>
  <c r="A340" i="2"/>
  <c r="P339" i="2"/>
  <c r="N339" i="2"/>
  <c r="M339" i="2"/>
  <c r="L339" i="2"/>
  <c r="K339" i="2"/>
  <c r="J339" i="2"/>
  <c r="A339" i="2"/>
  <c r="P338" i="2"/>
  <c r="N338" i="2"/>
  <c r="M338" i="2"/>
  <c r="L338" i="2"/>
  <c r="K338" i="2"/>
  <c r="J338" i="2"/>
  <c r="A338" i="2"/>
  <c r="P337" i="2"/>
  <c r="N337" i="2"/>
  <c r="M337" i="2"/>
  <c r="L337" i="2"/>
  <c r="K337" i="2"/>
  <c r="J337" i="2"/>
  <c r="A337" i="2"/>
  <c r="P336" i="2"/>
  <c r="N336" i="2"/>
  <c r="M336" i="2"/>
  <c r="L336" i="2"/>
  <c r="K336" i="2"/>
  <c r="J336" i="2"/>
  <c r="A336" i="2"/>
  <c r="P335" i="2"/>
  <c r="N335" i="2"/>
  <c r="M335" i="2"/>
  <c r="L335" i="2"/>
  <c r="K335" i="2"/>
  <c r="J335" i="2"/>
  <c r="A335" i="2"/>
  <c r="P334" i="2"/>
  <c r="N334" i="2"/>
  <c r="M334" i="2"/>
  <c r="L334" i="2"/>
  <c r="K334" i="2"/>
  <c r="J334" i="2"/>
  <c r="A334" i="2"/>
  <c r="P333" i="2"/>
  <c r="N333" i="2"/>
  <c r="M333" i="2"/>
  <c r="L333" i="2"/>
  <c r="K333" i="2"/>
  <c r="J333" i="2"/>
  <c r="A333" i="2"/>
  <c r="P332" i="2"/>
  <c r="N332" i="2"/>
  <c r="M332" i="2"/>
  <c r="L332" i="2"/>
  <c r="K332" i="2"/>
  <c r="J332" i="2"/>
  <c r="A332" i="2"/>
  <c r="P331" i="2"/>
  <c r="N331" i="2"/>
  <c r="M331" i="2"/>
  <c r="L331" i="2"/>
  <c r="K331" i="2"/>
  <c r="J331" i="2"/>
  <c r="A331" i="2"/>
  <c r="P330" i="2"/>
  <c r="N330" i="2"/>
  <c r="M330" i="2"/>
  <c r="L330" i="2"/>
  <c r="K330" i="2"/>
  <c r="J330" i="2"/>
  <c r="A330" i="2"/>
  <c r="P329" i="2"/>
  <c r="N329" i="2"/>
  <c r="M329" i="2"/>
  <c r="L329" i="2"/>
  <c r="K329" i="2"/>
  <c r="J329" i="2"/>
  <c r="A329" i="2"/>
  <c r="P328" i="2"/>
  <c r="K328" i="2"/>
  <c r="L328" i="2"/>
  <c r="M328" i="2"/>
  <c r="N328" i="2"/>
  <c r="J328" i="2"/>
  <c r="A328" i="2"/>
  <c r="A327" i="2"/>
  <c r="P326" i="2"/>
  <c r="K326" i="2"/>
  <c r="L326" i="2"/>
  <c r="M326" i="2"/>
  <c r="N326" i="2"/>
  <c r="O326" i="2"/>
  <c r="J326" i="2"/>
  <c r="A326" i="2"/>
  <c r="A325" i="2"/>
  <c r="P324" i="2"/>
  <c r="A324" i="2"/>
  <c r="P323" i="2"/>
  <c r="N323" i="2"/>
  <c r="M323" i="2"/>
  <c r="L323" i="2"/>
  <c r="K323" i="2"/>
  <c r="J323" i="2"/>
  <c r="A323" i="2"/>
  <c r="P322" i="2"/>
  <c r="N322" i="2"/>
  <c r="M322" i="2"/>
  <c r="L322" i="2"/>
  <c r="K322" i="2"/>
  <c r="J322" i="2"/>
  <c r="A322" i="2"/>
  <c r="P321" i="2"/>
  <c r="N321" i="2"/>
  <c r="M321" i="2"/>
  <c r="L321" i="2"/>
  <c r="K321" i="2"/>
  <c r="J321" i="2"/>
  <c r="A321" i="2"/>
  <c r="P320" i="2"/>
  <c r="N320" i="2"/>
  <c r="M320" i="2"/>
  <c r="L320" i="2"/>
  <c r="K320" i="2"/>
  <c r="J320" i="2"/>
  <c r="A320" i="2"/>
  <c r="P319" i="2"/>
  <c r="N319" i="2"/>
  <c r="M319" i="2"/>
  <c r="L319" i="2"/>
  <c r="K319" i="2"/>
  <c r="J319" i="2"/>
  <c r="A319" i="2"/>
  <c r="P318" i="2"/>
  <c r="N318" i="2"/>
  <c r="M318" i="2"/>
  <c r="L318" i="2"/>
  <c r="K318" i="2"/>
  <c r="J318" i="2"/>
  <c r="A318" i="2"/>
  <c r="P317" i="2"/>
  <c r="N317" i="2"/>
  <c r="M317" i="2"/>
  <c r="L317" i="2"/>
  <c r="K317" i="2"/>
  <c r="J317" i="2"/>
  <c r="A317" i="2"/>
  <c r="P316" i="2"/>
  <c r="N316" i="2"/>
  <c r="M316" i="2"/>
  <c r="L316" i="2"/>
  <c r="K316" i="2"/>
  <c r="J316" i="2"/>
  <c r="A316" i="2"/>
  <c r="P315" i="2"/>
  <c r="N315" i="2"/>
  <c r="M315" i="2"/>
  <c r="L315" i="2"/>
  <c r="K315" i="2"/>
  <c r="J315" i="2"/>
  <c r="A315" i="2"/>
  <c r="P314" i="2"/>
  <c r="K314" i="2"/>
  <c r="L314" i="2"/>
  <c r="M314" i="2"/>
  <c r="N314" i="2"/>
  <c r="J314" i="2"/>
  <c r="A314" i="2"/>
  <c r="P313" i="2"/>
  <c r="K313" i="2"/>
  <c r="L313" i="2"/>
  <c r="M313" i="2"/>
  <c r="N313" i="2"/>
  <c r="O313" i="2"/>
  <c r="J313" i="2"/>
  <c r="A313" i="2"/>
  <c r="A312" i="2"/>
  <c r="A311" i="2"/>
  <c r="A274" i="2"/>
  <c r="P273" i="2"/>
  <c r="N273" i="2"/>
  <c r="M273" i="2"/>
  <c r="L273" i="2"/>
  <c r="K273" i="2"/>
  <c r="J273" i="2"/>
  <c r="A273" i="2"/>
  <c r="P272" i="2"/>
  <c r="N272" i="2"/>
  <c r="M272" i="2"/>
  <c r="L272" i="2"/>
  <c r="K272" i="2"/>
  <c r="J272" i="2"/>
  <c r="A272" i="2"/>
  <c r="P271" i="2"/>
  <c r="N271" i="2"/>
  <c r="M271" i="2"/>
  <c r="L271" i="2"/>
  <c r="K271" i="2"/>
  <c r="J271" i="2"/>
  <c r="A271" i="2"/>
  <c r="P270" i="2"/>
  <c r="N270" i="2"/>
  <c r="M270" i="2"/>
  <c r="L270" i="2"/>
  <c r="K270" i="2"/>
  <c r="J270" i="2"/>
  <c r="A270" i="2"/>
  <c r="P269" i="2"/>
  <c r="N269" i="2"/>
  <c r="M269" i="2"/>
  <c r="L269" i="2"/>
  <c r="K269" i="2"/>
  <c r="J269" i="2"/>
  <c r="A269" i="2"/>
  <c r="P268" i="2"/>
  <c r="N268" i="2"/>
  <c r="M268" i="2"/>
  <c r="L268" i="2"/>
  <c r="K268" i="2"/>
  <c r="J268" i="2"/>
  <c r="A268" i="2"/>
  <c r="P267" i="2"/>
  <c r="N267" i="2"/>
  <c r="M267" i="2"/>
  <c r="L267" i="2"/>
  <c r="K267" i="2"/>
  <c r="J267" i="2"/>
  <c r="A267" i="2"/>
  <c r="P266" i="2"/>
  <c r="N266" i="2"/>
  <c r="M266" i="2"/>
  <c r="L266" i="2"/>
  <c r="K266" i="2"/>
  <c r="J266" i="2"/>
  <c r="A266" i="2"/>
  <c r="P265" i="2"/>
  <c r="N265" i="2"/>
  <c r="M265" i="2"/>
  <c r="L265" i="2"/>
  <c r="K265" i="2"/>
  <c r="J265" i="2"/>
  <c r="A265" i="2"/>
  <c r="P264" i="2"/>
  <c r="N264" i="2"/>
  <c r="M264" i="2"/>
  <c r="L264" i="2"/>
  <c r="K264" i="2"/>
  <c r="J264" i="2"/>
  <c r="A264" i="2"/>
  <c r="P263" i="2"/>
  <c r="N263" i="2"/>
  <c r="M263" i="2"/>
  <c r="L263" i="2"/>
  <c r="K263" i="2"/>
  <c r="J263" i="2"/>
  <c r="A263" i="2"/>
  <c r="P262" i="2"/>
  <c r="N262" i="2"/>
  <c r="M262" i="2"/>
  <c r="L262" i="2"/>
  <c r="K262" i="2"/>
  <c r="J262" i="2"/>
  <c r="A262" i="2"/>
  <c r="P261" i="2"/>
  <c r="N261" i="2"/>
  <c r="M261" i="2"/>
  <c r="L261" i="2"/>
  <c r="K261" i="2"/>
  <c r="J261" i="2"/>
  <c r="A261" i="2"/>
  <c r="P260" i="2"/>
  <c r="N260" i="2"/>
  <c r="M260" i="2"/>
  <c r="L260" i="2"/>
  <c r="K260" i="2"/>
  <c r="J260" i="2"/>
  <c r="A260" i="2"/>
  <c r="P259" i="2"/>
  <c r="N259" i="2"/>
  <c r="M259" i="2"/>
  <c r="L259" i="2"/>
  <c r="K259" i="2"/>
  <c r="J259" i="2"/>
  <c r="A259" i="2"/>
  <c r="P258" i="2"/>
  <c r="N258" i="2"/>
  <c r="M258" i="2"/>
  <c r="L258" i="2"/>
  <c r="K258" i="2"/>
  <c r="J258" i="2"/>
  <c r="A258" i="2"/>
  <c r="P257" i="2"/>
  <c r="N257" i="2"/>
  <c r="M257" i="2"/>
  <c r="L257" i="2"/>
  <c r="K257" i="2"/>
  <c r="J257" i="2"/>
  <c r="A257" i="2"/>
  <c r="P256" i="2"/>
  <c r="N256" i="2"/>
  <c r="M256" i="2"/>
  <c r="L256" i="2"/>
  <c r="K256" i="2"/>
  <c r="J256" i="2"/>
  <c r="A256" i="2"/>
  <c r="P255" i="2"/>
  <c r="N255" i="2"/>
  <c r="M255" i="2"/>
  <c r="L255" i="2"/>
  <c r="K255" i="2"/>
  <c r="J255" i="2"/>
  <c r="A255" i="2"/>
  <c r="P254" i="2"/>
  <c r="N254" i="2"/>
  <c r="M254" i="2"/>
  <c r="L254" i="2"/>
  <c r="K254" i="2"/>
  <c r="J254" i="2"/>
  <c r="A254" i="2"/>
  <c r="P253" i="2"/>
  <c r="N253" i="2"/>
  <c r="M253" i="2"/>
  <c r="L253" i="2"/>
  <c r="K253" i="2"/>
  <c r="J253" i="2"/>
  <c r="A253" i="2"/>
  <c r="P252" i="2"/>
  <c r="N252" i="2"/>
  <c r="M252" i="2"/>
  <c r="L252" i="2"/>
  <c r="K252" i="2"/>
  <c r="J252" i="2"/>
  <c r="A252" i="2"/>
  <c r="P251" i="2"/>
  <c r="N251" i="2"/>
  <c r="M251" i="2"/>
  <c r="L251" i="2"/>
  <c r="K251" i="2"/>
  <c r="J251" i="2"/>
  <c r="A251" i="2"/>
  <c r="P250" i="2"/>
  <c r="N250" i="2"/>
  <c r="M250" i="2"/>
  <c r="L250" i="2"/>
  <c r="K250" i="2"/>
  <c r="J250" i="2"/>
  <c r="A250" i="2"/>
  <c r="P249" i="2"/>
  <c r="N249" i="2"/>
  <c r="M249" i="2"/>
  <c r="L249" i="2"/>
  <c r="K249" i="2"/>
  <c r="J249" i="2"/>
  <c r="A249" i="2"/>
  <c r="P248" i="2"/>
  <c r="N248" i="2"/>
  <c r="M248" i="2"/>
  <c r="L248" i="2"/>
  <c r="K248" i="2"/>
  <c r="J248" i="2"/>
  <c r="A248" i="2"/>
  <c r="P247" i="2"/>
  <c r="N247" i="2"/>
  <c r="M247" i="2"/>
  <c r="L247" i="2"/>
  <c r="K247" i="2"/>
  <c r="J247" i="2"/>
  <c r="A247" i="2"/>
  <c r="P246" i="2"/>
  <c r="N246" i="2"/>
  <c r="M246" i="2"/>
  <c r="L246" i="2"/>
  <c r="K246" i="2"/>
  <c r="J246" i="2"/>
  <c r="A246" i="2"/>
  <c r="P245" i="2"/>
  <c r="N245" i="2"/>
  <c r="M245" i="2"/>
  <c r="L245" i="2"/>
  <c r="K245" i="2"/>
  <c r="J245" i="2"/>
  <c r="A245" i="2"/>
  <c r="P244" i="2"/>
  <c r="N244" i="2"/>
  <c r="M244" i="2"/>
  <c r="L244" i="2"/>
  <c r="K244" i="2"/>
  <c r="J244" i="2"/>
  <c r="A244" i="2"/>
  <c r="P243" i="2"/>
  <c r="N243" i="2"/>
  <c r="M243" i="2"/>
  <c r="L243" i="2"/>
  <c r="K243" i="2"/>
  <c r="J243" i="2"/>
  <c r="A243" i="2"/>
  <c r="P242" i="2"/>
  <c r="N242" i="2"/>
  <c r="M242" i="2"/>
  <c r="L242" i="2"/>
  <c r="K242" i="2"/>
  <c r="J242" i="2"/>
  <c r="A242" i="2"/>
  <c r="P241" i="2"/>
  <c r="O241" i="2"/>
  <c r="N241" i="2"/>
  <c r="M241" i="2"/>
  <c r="L241" i="2"/>
  <c r="K241" i="2"/>
  <c r="J241" i="2"/>
  <c r="A241" i="2"/>
  <c r="P240" i="2"/>
  <c r="N240" i="2"/>
  <c r="M240" i="2"/>
  <c r="L240" i="2"/>
  <c r="K240" i="2"/>
  <c r="J240" i="2"/>
  <c r="A240" i="2"/>
  <c r="P239" i="2"/>
  <c r="N239" i="2"/>
  <c r="M239" i="2"/>
  <c r="L239" i="2"/>
  <c r="K239" i="2"/>
  <c r="J239" i="2"/>
  <c r="A239" i="2"/>
  <c r="P238" i="2"/>
  <c r="N238" i="2"/>
  <c r="M238" i="2"/>
  <c r="L238" i="2"/>
  <c r="K238" i="2"/>
  <c r="J238" i="2"/>
  <c r="A238" i="2"/>
  <c r="P237" i="2"/>
  <c r="N237" i="2"/>
  <c r="M237" i="2"/>
  <c r="L237" i="2"/>
  <c r="K237" i="2"/>
  <c r="J237" i="2"/>
  <c r="A237" i="2"/>
  <c r="P236" i="2"/>
  <c r="N236" i="2"/>
  <c r="M236" i="2"/>
  <c r="L236" i="2"/>
  <c r="K236" i="2"/>
  <c r="J236" i="2"/>
  <c r="A236" i="2"/>
  <c r="P235" i="2"/>
  <c r="N235" i="2"/>
  <c r="M235" i="2"/>
  <c r="L235" i="2"/>
  <c r="K235" i="2"/>
  <c r="J235" i="2"/>
  <c r="A235" i="2"/>
  <c r="P234" i="2"/>
  <c r="N234" i="2"/>
  <c r="M234" i="2"/>
  <c r="L234" i="2"/>
  <c r="K234" i="2"/>
  <c r="J234" i="2"/>
  <c r="A234" i="2"/>
  <c r="P233" i="2"/>
  <c r="N233" i="2"/>
  <c r="M233" i="2"/>
  <c r="L233" i="2"/>
  <c r="K233" i="2"/>
  <c r="J233" i="2"/>
  <c r="A233" i="2"/>
  <c r="P232" i="2"/>
  <c r="N232" i="2"/>
  <c r="M232" i="2"/>
  <c r="L232" i="2"/>
  <c r="K232" i="2"/>
  <c r="J232" i="2"/>
  <c r="A232" i="2"/>
  <c r="P231" i="2"/>
  <c r="N231" i="2"/>
  <c r="M231" i="2"/>
  <c r="L231" i="2"/>
  <c r="K231" i="2"/>
  <c r="J231" i="2"/>
  <c r="A231" i="2"/>
  <c r="P230" i="2"/>
  <c r="N230" i="2"/>
  <c r="M230" i="2"/>
  <c r="L230" i="2"/>
  <c r="K230" i="2"/>
  <c r="J230" i="2"/>
  <c r="A230" i="2"/>
  <c r="P229" i="2"/>
  <c r="N229" i="2"/>
  <c r="M229" i="2"/>
  <c r="L229" i="2"/>
  <c r="K229" i="2"/>
  <c r="J229" i="2"/>
  <c r="A229" i="2"/>
  <c r="P228" i="2"/>
  <c r="N228" i="2"/>
  <c r="M228" i="2"/>
  <c r="L228" i="2"/>
  <c r="K228" i="2"/>
  <c r="J228" i="2"/>
  <c r="A228" i="2"/>
  <c r="P227" i="2"/>
  <c r="N227" i="2"/>
  <c r="M227" i="2"/>
  <c r="L227" i="2"/>
  <c r="K227" i="2"/>
  <c r="J227" i="2"/>
  <c r="A227" i="2"/>
  <c r="P226" i="2"/>
  <c r="N226" i="2"/>
  <c r="M226" i="2"/>
  <c r="L226" i="2"/>
  <c r="K226" i="2"/>
  <c r="J226" i="2"/>
  <c r="A226" i="2"/>
  <c r="P225" i="2"/>
  <c r="N225" i="2"/>
  <c r="M225" i="2"/>
  <c r="L225" i="2"/>
  <c r="K225" i="2"/>
  <c r="J225" i="2"/>
  <c r="A225" i="2"/>
  <c r="P224" i="2"/>
  <c r="K224" i="2"/>
  <c r="L224" i="2"/>
  <c r="M224" i="2"/>
  <c r="N224" i="2"/>
  <c r="J224" i="2"/>
  <c r="A224" i="2"/>
  <c r="A223" i="2"/>
  <c r="P222" i="2"/>
  <c r="K222" i="2"/>
  <c r="L222" i="2"/>
  <c r="M222" i="2"/>
  <c r="N222" i="2"/>
  <c r="O222" i="2"/>
  <c r="J222" i="2"/>
  <c r="A222" i="2"/>
  <c r="A221" i="2"/>
  <c r="P220" i="2"/>
  <c r="A220" i="2"/>
  <c r="P219" i="2"/>
  <c r="N219" i="2"/>
  <c r="M219" i="2"/>
  <c r="L219" i="2"/>
  <c r="K219" i="2"/>
  <c r="J219" i="2"/>
  <c r="A219" i="2"/>
  <c r="P218" i="2"/>
  <c r="N218" i="2"/>
  <c r="M218" i="2"/>
  <c r="L218" i="2"/>
  <c r="K218" i="2"/>
  <c r="J218" i="2"/>
  <c r="A218" i="2"/>
  <c r="P217" i="2"/>
  <c r="N217" i="2"/>
  <c r="M217" i="2"/>
  <c r="L217" i="2"/>
  <c r="K217" i="2"/>
  <c r="J217" i="2"/>
  <c r="A217" i="2"/>
  <c r="P216" i="2"/>
  <c r="N216" i="2"/>
  <c r="M216" i="2"/>
  <c r="L216" i="2"/>
  <c r="K216" i="2"/>
  <c r="J216" i="2"/>
  <c r="A216" i="2"/>
  <c r="P215" i="2"/>
  <c r="N215" i="2"/>
  <c r="M215" i="2"/>
  <c r="L215" i="2"/>
  <c r="K215" i="2"/>
  <c r="J215" i="2"/>
  <c r="A215" i="2"/>
  <c r="P214" i="2"/>
  <c r="N214" i="2"/>
  <c r="M214" i="2"/>
  <c r="L214" i="2"/>
  <c r="K214" i="2"/>
  <c r="J214" i="2"/>
  <c r="A214" i="2"/>
  <c r="P213" i="2"/>
  <c r="N213" i="2"/>
  <c r="M213" i="2"/>
  <c r="L213" i="2"/>
  <c r="K213" i="2"/>
  <c r="J213" i="2"/>
  <c r="A213" i="2"/>
  <c r="P212" i="2"/>
  <c r="N212" i="2"/>
  <c r="M212" i="2"/>
  <c r="L212" i="2"/>
  <c r="K212" i="2"/>
  <c r="J212" i="2"/>
  <c r="A212" i="2"/>
  <c r="P211" i="2"/>
  <c r="N211" i="2"/>
  <c r="M211" i="2"/>
  <c r="L211" i="2"/>
  <c r="K211" i="2"/>
  <c r="J211" i="2"/>
  <c r="A211" i="2"/>
  <c r="P210" i="2"/>
  <c r="N210" i="2"/>
  <c r="M210" i="2"/>
  <c r="L210" i="2"/>
  <c r="K210" i="2"/>
  <c r="J210" i="2"/>
  <c r="A210" i="2"/>
  <c r="P209" i="2"/>
  <c r="N209" i="2"/>
  <c r="M209" i="2"/>
  <c r="L209" i="2"/>
  <c r="K209" i="2"/>
  <c r="J209" i="2"/>
  <c r="A209" i="2"/>
  <c r="P208" i="2"/>
  <c r="N208" i="2"/>
  <c r="M208" i="2"/>
  <c r="L208" i="2"/>
  <c r="K208" i="2"/>
  <c r="J208" i="2"/>
  <c r="A208" i="2"/>
  <c r="P207" i="2"/>
  <c r="N207" i="2"/>
  <c r="M207" i="2"/>
  <c r="L207" i="2"/>
  <c r="K207" i="2"/>
  <c r="J207" i="2"/>
  <c r="A207" i="2"/>
  <c r="P206" i="2"/>
  <c r="N206" i="2"/>
  <c r="M206" i="2"/>
  <c r="L206" i="2"/>
  <c r="K206" i="2"/>
  <c r="J206" i="2"/>
  <c r="A206" i="2"/>
  <c r="P205" i="2"/>
  <c r="N205" i="2"/>
  <c r="M205" i="2"/>
  <c r="L205" i="2"/>
  <c r="K205" i="2"/>
  <c r="J205" i="2"/>
  <c r="A205" i="2"/>
  <c r="P204" i="2"/>
  <c r="N204" i="2"/>
  <c r="M204" i="2"/>
  <c r="L204" i="2"/>
  <c r="K204" i="2"/>
  <c r="J204" i="2"/>
  <c r="A204" i="2"/>
  <c r="P203" i="2"/>
  <c r="N203" i="2"/>
  <c r="M203" i="2"/>
  <c r="L203" i="2"/>
  <c r="K203" i="2"/>
  <c r="J203" i="2"/>
  <c r="A203" i="2"/>
  <c r="P202" i="2"/>
  <c r="N202" i="2"/>
  <c r="M202" i="2"/>
  <c r="L202" i="2"/>
  <c r="K202" i="2"/>
  <c r="J202" i="2"/>
  <c r="A202" i="2"/>
  <c r="P201" i="2"/>
  <c r="N201" i="2"/>
  <c r="M201" i="2"/>
  <c r="L201" i="2"/>
  <c r="K201" i="2"/>
  <c r="J201" i="2"/>
  <c r="A201" i="2"/>
  <c r="P200" i="2"/>
  <c r="N200" i="2"/>
  <c r="M200" i="2"/>
  <c r="L200" i="2"/>
  <c r="K200" i="2"/>
  <c r="J200" i="2"/>
  <c r="A200" i="2"/>
  <c r="P199" i="2"/>
  <c r="N199" i="2"/>
  <c r="M199" i="2"/>
  <c r="L199" i="2"/>
  <c r="K199" i="2"/>
  <c r="J199" i="2"/>
  <c r="A199" i="2"/>
  <c r="P198" i="2"/>
  <c r="N198" i="2"/>
  <c r="M198" i="2"/>
  <c r="L198" i="2"/>
  <c r="K198" i="2"/>
  <c r="J198" i="2"/>
  <c r="A198" i="2"/>
  <c r="P197" i="2"/>
  <c r="N197" i="2"/>
  <c r="M197" i="2"/>
  <c r="L197" i="2"/>
  <c r="K197" i="2"/>
  <c r="J197" i="2"/>
  <c r="A197" i="2"/>
  <c r="P196" i="2"/>
  <c r="N196" i="2"/>
  <c r="M196" i="2"/>
  <c r="L196" i="2"/>
  <c r="K196" i="2"/>
  <c r="J196" i="2"/>
  <c r="A196" i="2"/>
  <c r="P195" i="2"/>
  <c r="N195" i="2"/>
  <c r="M195" i="2"/>
  <c r="L195" i="2"/>
  <c r="K195" i="2"/>
  <c r="J195" i="2"/>
  <c r="A195" i="2"/>
  <c r="P194" i="2"/>
  <c r="N194" i="2"/>
  <c r="M194" i="2"/>
  <c r="L194" i="2"/>
  <c r="K194" i="2"/>
  <c r="J194" i="2"/>
  <c r="A194" i="2"/>
  <c r="P193" i="2"/>
  <c r="N193" i="2"/>
  <c r="M193" i="2"/>
  <c r="L193" i="2"/>
  <c r="K193" i="2"/>
  <c r="J193" i="2"/>
  <c r="A193" i="2"/>
  <c r="P192" i="2"/>
  <c r="N192" i="2"/>
  <c r="M192" i="2"/>
  <c r="L192" i="2"/>
  <c r="K192" i="2"/>
  <c r="J192" i="2"/>
  <c r="A192" i="2"/>
  <c r="P191" i="2"/>
  <c r="N191" i="2"/>
  <c r="M191" i="2"/>
  <c r="L191" i="2"/>
  <c r="K191" i="2"/>
  <c r="J191" i="2"/>
  <c r="A191" i="2"/>
  <c r="P190" i="2"/>
  <c r="K190" i="2"/>
  <c r="L190" i="2"/>
  <c r="M190" i="2"/>
  <c r="N190" i="2"/>
  <c r="J190" i="2"/>
  <c r="A190" i="2"/>
  <c r="P189" i="2"/>
  <c r="K189" i="2"/>
  <c r="L189" i="2"/>
  <c r="M189" i="2"/>
  <c r="N189" i="2"/>
  <c r="O189" i="2"/>
  <c r="J189" i="2"/>
  <c r="A189" i="2"/>
  <c r="A188" i="2"/>
  <c r="P187" i="2"/>
  <c r="A187" i="2"/>
  <c r="P186" i="2"/>
  <c r="N186" i="2"/>
  <c r="M186" i="2"/>
  <c r="L186" i="2"/>
  <c r="K186" i="2"/>
  <c r="J186" i="2"/>
  <c r="A186" i="2"/>
  <c r="P185" i="2"/>
  <c r="N185" i="2"/>
  <c r="M185" i="2"/>
  <c r="L185" i="2"/>
  <c r="K185" i="2"/>
  <c r="J185" i="2"/>
  <c r="A185" i="2"/>
  <c r="P184" i="2"/>
  <c r="N184" i="2"/>
  <c r="M184" i="2"/>
  <c r="L184" i="2"/>
  <c r="K184" i="2"/>
  <c r="J184" i="2"/>
  <c r="A184" i="2"/>
  <c r="P183" i="2"/>
  <c r="N183" i="2"/>
  <c r="M183" i="2"/>
  <c r="L183" i="2"/>
  <c r="K183" i="2"/>
  <c r="J183" i="2"/>
  <c r="A183" i="2"/>
  <c r="P182" i="2"/>
  <c r="N182" i="2"/>
  <c r="M182" i="2"/>
  <c r="L182" i="2"/>
  <c r="K182" i="2"/>
  <c r="J182" i="2"/>
  <c r="A182" i="2"/>
  <c r="P181" i="2"/>
  <c r="N181" i="2"/>
  <c r="M181" i="2"/>
  <c r="L181" i="2"/>
  <c r="K181" i="2"/>
  <c r="J181" i="2"/>
  <c r="A181" i="2"/>
  <c r="P180" i="2"/>
  <c r="N180" i="2"/>
  <c r="M180" i="2"/>
  <c r="L180" i="2"/>
  <c r="K180" i="2"/>
  <c r="J180" i="2"/>
  <c r="A180" i="2"/>
  <c r="P179" i="2"/>
  <c r="N179" i="2"/>
  <c r="M179" i="2"/>
  <c r="L179" i="2"/>
  <c r="K179" i="2"/>
  <c r="J179" i="2"/>
  <c r="A179" i="2"/>
  <c r="P178" i="2"/>
  <c r="K178" i="2"/>
  <c r="L178" i="2"/>
  <c r="M178" i="2"/>
  <c r="N178" i="2"/>
  <c r="J178" i="2"/>
  <c r="A178" i="2"/>
  <c r="P177" i="2"/>
  <c r="K177" i="2"/>
  <c r="L177" i="2"/>
  <c r="M177" i="2"/>
  <c r="N177" i="2"/>
  <c r="O177" i="2"/>
  <c r="J177" i="2"/>
  <c r="A177" i="2"/>
  <c r="A176" i="2"/>
  <c r="A175" i="2"/>
  <c r="P175" i="2"/>
  <c r="P174" i="2"/>
  <c r="N174" i="2"/>
  <c r="M174" i="2"/>
  <c r="L174" i="2"/>
  <c r="K174" i="2"/>
  <c r="J174" i="2"/>
  <c r="A174" i="2"/>
  <c r="P173" i="2"/>
  <c r="N173" i="2"/>
  <c r="M173" i="2"/>
  <c r="L173" i="2"/>
  <c r="K173" i="2"/>
  <c r="J173" i="2"/>
  <c r="A173" i="2"/>
  <c r="P172" i="2"/>
  <c r="N172" i="2"/>
  <c r="M172" i="2"/>
  <c r="L172" i="2"/>
  <c r="K172" i="2"/>
  <c r="J172" i="2"/>
  <c r="A172" i="2"/>
  <c r="P171" i="2"/>
  <c r="N171" i="2"/>
  <c r="M171" i="2"/>
  <c r="L171" i="2"/>
  <c r="K171" i="2"/>
  <c r="J171" i="2"/>
  <c r="A171" i="2"/>
  <c r="P170" i="2"/>
  <c r="N170" i="2"/>
  <c r="M170" i="2"/>
  <c r="L170" i="2"/>
  <c r="K170" i="2"/>
  <c r="J170" i="2"/>
  <c r="A170" i="2"/>
  <c r="P169" i="2"/>
  <c r="N169" i="2"/>
  <c r="M169" i="2"/>
  <c r="L169" i="2"/>
  <c r="K169" i="2"/>
  <c r="J169" i="2"/>
  <c r="A169" i="2"/>
  <c r="P168" i="2"/>
  <c r="N168" i="2"/>
  <c r="M168" i="2"/>
  <c r="L168" i="2"/>
  <c r="K168" i="2"/>
  <c r="J168" i="2"/>
  <c r="A168" i="2"/>
  <c r="P167" i="2"/>
  <c r="N167" i="2"/>
  <c r="M167" i="2"/>
  <c r="L167" i="2"/>
  <c r="K167" i="2"/>
  <c r="J167" i="2"/>
  <c r="A167" i="2"/>
  <c r="P166" i="2"/>
  <c r="N166" i="2"/>
  <c r="M166" i="2"/>
  <c r="L166" i="2"/>
  <c r="K166" i="2"/>
  <c r="J166" i="2"/>
  <c r="A166" i="2"/>
  <c r="P165" i="2"/>
  <c r="N165" i="2"/>
  <c r="M165" i="2"/>
  <c r="L165" i="2"/>
  <c r="K165" i="2"/>
  <c r="J165" i="2"/>
  <c r="A165" i="2"/>
  <c r="P164" i="2"/>
  <c r="N164" i="2"/>
  <c r="M164" i="2"/>
  <c r="L164" i="2"/>
  <c r="K164" i="2"/>
  <c r="J164" i="2"/>
  <c r="A164" i="2"/>
  <c r="P163" i="2"/>
  <c r="N163" i="2"/>
  <c r="M163" i="2"/>
  <c r="L163" i="2"/>
  <c r="K163" i="2"/>
  <c r="J163" i="2"/>
  <c r="A163" i="2"/>
  <c r="P162" i="2"/>
  <c r="N162" i="2"/>
  <c r="M162" i="2"/>
  <c r="L162" i="2"/>
  <c r="K162" i="2"/>
  <c r="J162" i="2"/>
  <c r="A162" i="2"/>
  <c r="P161" i="2"/>
  <c r="N161" i="2"/>
  <c r="M161" i="2"/>
  <c r="L161" i="2"/>
  <c r="K161" i="2"/>
  <c r="J161" i="2"/>
  <c r="A161" i="2"/>
  <c r="P160" i="2"/>
  <c r="N160" i="2"/>
  <c r="M160" i="2"/>
  <c r="L160" i="2"/>
  <c r="K160" i="2"/>
  <c r="J160" i="2"/>
  <c r="A160" i="2"/>
  <c r="P159" i="2"/>
  <c r="N159" i="2"/>
  <c r="M159" i="2"/>
  <c r="L159" i="2"/>
  <c r="K159" i="2"/>
  <c r="J159" i="2"/>
  <c r="A159" i="2"/>
  <c r="P158" i="2"/>
  <c r="N158" i="2"/>
  <c r="M158" i="2"/>
  <c r="L158" i="2"/>
  <c r="K158" i="2"/>
  <c r="J158" i="2"/>
  <c r="A158" i="2"/>
  <c r="P157" i="2"/>
  <c r="N157" i="2"/>
  <c r="M157" i="2"/>
  <c r="L157" i="2"/>
  <c r="K157" i="2"/>
  <c r="J157" i="2"/>
  <c r="A157" i="2"/>
  <c r="P156" i="2"/>
  <c r="N156" i="2"/>
  <c r="M156" i="2"/>
  <c r="L156" i="2"/>
  <c r="K156" i="2"/>
  <c r="J156" i="2"/>
  <c r="A156" i="2"/>
  <c r="P155" i="2"/>
  <c r="N155" i="2"/>
  <c r="M155" i="2"/>
  <c r="L155" i="2"/>
  <c r="K155" i="2"/>
  <c r="J155" i="2"/>
  <c r="A155" i="2"/>
  <c r="P154" i="2"/>
  <c r="N154" i="2"/>
  <c r="M154" i="2"/>
  <c r="L154" i="2"/>
  <c r="K154" i="2"/>
  <c r="J154" i="2"/>
  <c r="A154" i="2"/>
  <c r="P153" i="2"/>
  <c r="N153" i="2"/>
  <c r="M153" i="2"/>
  <c r="L153" i="2"/>
  <c r="K153" i="2"/>
  <c r="J153" i="2"/>
  <c r="A153" i="2"/>
  <c r="P152" i="2"/>
  <c r="N152" i="2"/>
  <c r="M152" i="2"/>
  <c r="L152" i="2"/>
  <c r="K152" i="2"/>
  <c r="J152" i="2"/>
  <c r="A152" i="2"/>
  <c r="P151" i="2"/>
  <c r="N151" i="2"/>
  <c r="M151" i="2"/>
  <c r="L151" i="2"/>
  <c r="K151" i="2"/>
  <c r="J151" i="2"/>
  <c r="A151" i="2"/>
  <c r="P150" i="2"/>
  <c r="N150" i="2"/>
  <c r="M150" i="2"/>
  <c r="L150" i="2"/>
  <c r="K150" i="2"/>
  <c r="J150" i="2"/>
  <c r="A150" i="2"/>
  <c r="P149" i="2"/>
  <c r="N149" i="2"/>
  <c r="M149" i="2"/>
  <c r="L149" i="2"/>
  <c r="K149" i="2"/>
  <c r="J149" i="2"/>
  <c r="A149" i="2"/>
  <c r="P148" i="2"/>
  <c r="N148" i="2"/>
  <c r="M148" i="2"/>
  <c r="L148" i="2"/>
  <c r="K148" i="2"/>
  <c r="J148" i="2"/>
  <c r="A148" i="2"/>
  <c r="P147" i="2"/>
  <c r="N147" i="2"/>
  <c r="M147" i="2"/>
  <c r="L147" i="2"/>
  <c r="K147" i="2"/>
  <c r="J147" i="2"/>
  <c r="A147" i="2"/>
  <c r="P146" i="2"/>
  <c r="K146" i="2"/>
  <c r="L146" i="2"/>
  <c r="M146" i="2"/>
  <c r="N146" i="2"/>
  <c r="O146" i="2"/>
  <c r="J146" i="2"/>
  <c r="A146" i="2"/>
  <c r="P145" i="2"/>
  <c r="K145" i="2"/>
  <c r="L145" i="2"/>
  <c r="M145" i="2"/>
  <c r="N145" i="2"/>
  <c r="O145" i="2"/>
  <c r="J145" i="2"/>
  <c r="A145" i="2"/>
  <c r="A144" i="2"/>
  <c r="P143" i="2"/>
  <c r="A143" i="2"/>
  <c r="A125" i="2"/>
  <c r="P142" i="2"/>
  <c r="N142" i="2"/>
  <c r="M142" i="2"/>
  <c r="L142" i="2"/>
  <c r="K142" i="2"/>
  <c r="J142" i="2"/>
  <c r="A142" i="2"/>
  <c r="P141" i="2"/>
  <c r="N141" i="2"/>
  <c r="M141" i="2"/>
  <c r="L141" i="2"/>
  <c r="K141" i="2"/>
  <c r="J141" i="2"/>
  <c r="A141" i="2"/>
  <c r="P140" i="2"/>
  <c r="N140" i="2"/>
  <c r="M140" i="2"/>
  <c r="L140" i="2"/>
  <c r="K140" i="2"/>
  <c r="J140" i="2"/>
  <c r="A140" i="2"/>
  <c r="P139" i="2"/>
  <c r="N139" i="2"/>
  <c r="M139" i="2"/>
  <c r="L139" i="2"/>
  <c r="K139" i="2"/>
  <c r="J139" i="2"/>
  <c r="A139" i="2"/>
  <c r="P138" i="2"/>
  <c r="N138" i="2"/>
  <c r="M138" i="2"/>
  <c r="L138" i="2"/>
  <c r="K138" i="2"/>
  <c r="J138" i="2"/>
  <c r="A138" i="2"/>
  <c r="P137" i="2"/>
  <c r="N137" i="2"/>
  <c r="M137" i="2"/>
  <c r="L137" i="2"/>
  <c r="K137" i="2"/>
  <c r="J137" i="2"/>
  <c r="A137" i="2"/>
  <c r="P136" i="2"/>
  <c r="N136" i="2"/>
  <c r="M136" i="2"/>
  <c r="L136" i="2"/>
  <c r="K136" i="2"/>
  <c r="J136" i="2"/>
  <c r="A136" i="2"/>
  <c r="P135" i="2"/>
  <c r="N135" i="2"/>
  <c r="M135" i="2"/>
  <c r="L135" i="2"/>
  <c r="K135" i="2"/>
  <c r="J135" i="2"/>
  <c r="A135" i="2"/>
  <c r="P134" i="2"/>
  <c r="N134" i="2"/>
  <c r="M134" i="2"/>
  <c r="L134" i="2"/>
  <c r="K134" i="2"/>
  <c r="J134" i="2"/>
  <c r="A134" i="2"/>
  <c r="P133" i="2"/>
  <c r="N133" i="2"/>
  <c r="M133" i="2"/>
  <c r="L133" i="2"/>
  <c r="K133" i="2"/>
  <c r="J133" i="2"/>
  <c r="A133" i="2"/>
  <c r="P132" i="2"/>
  <c r="N132" i="2"/>
  <c r="M132" i="2"/>
  <c r="L132" i="2"/>
  <c r="K132" i="2"/>
  <c r="J132" i="2"/>
  <c r="A132" i="2"/>
  <c r="P131" i="2"/>
  <c r="N131" i="2"/>
  <c r="M131" i="2"/>
  <c r="L131" i="2"/>
  <c r="K131" i="2"/>
  <c r="J131" i="2"/>
  <c r="A131" i="2"/>
  <c r="P130" i="2"/>
  <c r="N130" i="2"/>
  <c r="M130" i="2"/>
  <c r="L130" i="2"/>
  <c r="K130" i="2"/>
  <c r="J130" i="2"/>
  <c r="A130" i="2"/>
  <c r="P129" i="2"/>
  <c r="N129" i="2"/>
  <c r="M129" i="2"/>
  <c r="L129" i="2"/>
  <c r="K129" i="2"/>
  <c r="J129" i="2"/>
  <c r="A129" i="2"/>
  <c r="P128" i="2"/>
  <c r="N128" i="2"/>
  <c r="M128" i="2"/>
  <c r="L128" i="2"/>
  <c r="K128" i="2"/>
  <c r="J128" i="2"/>
  <c r="A128" i="2"/>
  <c r="P127" i="2"/>
  <c r="N127" i="2"/>
  <c r="M127" i="2"/>
  <c r="L127" i="2"/>
  <c r="K127" i="2"/>
  <c r="J127" i="2"/>
  <c r="A127" i="2"/>
  <c r="P126" i="2"/>
  <c r="N126" i="2"/>
  <c r="M126" i="2"/>
  <c r="L126" i="2"/>
  <c r="K126" i="2"/>
  <c r="J126" i="2"/>
  <c r="A126" i="2"/>
  <c r="P124" i="2"/>
  <c r="N124" i="2"/>
  <c r="M124" i="2"/>
  <c r="L124" i="2"/>
  <c r="K124" i="2"/>
  <c r="J124" i="2"/>
  <c r="A124" i="2"/>
  <c r="P123" i="2"/>
  <c r="N123" i="2"/>
  <c r="M123" i="2"/>
  <c r="L123" i="2"/>
  <c r="K123" i="2"/>
  <c r="J123" i="2"/>
  <c r="A123" i="2"/>
  <c r="P122" i="2"/>
  <c r="N122" i="2"/>
  <c r="M122" i="2"/>
  <c r="L122" i="2"/>
  <c r="K122" i="2"/>
  <c r="J122" i="2"/>
  <c r="A122" i="2"/>
  <c r="P121" i="2"/>
  <c r="N121" i="2"/>
  <c r="M121" i="2"/>
  <c r="L121" i="2"/>
  <c r="K121" i="2"/>
  <c r="J121" i="2"/>
  <c r="A121" i="2"/>
  <c r="P120" i="2"/>
  <c r="N120" i="2"/>
  <c r="M120" i="2"/>
  <c r="L120" i="2"/>
  <c r="K120" i="2"/>
  <c r="J120" i="2"/>
  <c r="A120" i="2"/>
  <c r="P119" i="2"/>
  <c r="N119" i="2"/>
  <c r="M119" i="2"/>
  <c r="L119" i="2"/>
  <c r="K119" i="2"/>
  <c r="J119" i="2"/>
  <c r="A119" i="2"/>
  <c r="P118" i="2"/>
  <c r="K118" i="2"/>
  <c r="L118" i="2"/>
  <c r="M118" i="2"/>
  <c r="N118" i="2"/>
  <c r="J118" i="2"/>
  <c r="A118" i="2"/>
  <c r="P117" i="2"/>
  <c r="K117" i="2"/>
  <c r="L117" i="2"/>
  <c r="M117" i="2"/>
  <c r="N117" i="2"/>
  <c r="O117" i="2"/>
  <c r="J117" i="2"/>
  <c r="A117" i="2"/>
  <c r="A116" i="2"/>
  <c r="P115" i="2"/>
  <c r="A115" i="2"/>
  <c r="P114" i="2"/>
  <c r="N114" i="2"/>
  <c r="M114" i="2"/>
  <c r="L114" i="2"/>
  <c r="K114" i="2"/>
  <c r="J114" i="2"/>
  <c r="A114" i="2"/>
  <c r="P113" i="2"/>
  <c r="N113" i="2"/>
  <c r="M113" i="2"/>
  <c r="L113" i="2"/>
  <c r="K113" i="2"/>
  <c r="J113" i="2"/>
  <c r="A113" i="2"/>
  <c r="P112" i="2"/>
  <c r="N112" i="2"/>
  <c r="M112" i="2"/>
  <c r="L112" i="2"/>
  <c r="K112" i="2"/>
  <c r="J112" i="2"/>
  <c r="A112" i="2"/>
  <c r="P111" i="2"/>
  <c r="N111" i="2"/>
  <c r="M111" i="2"/>
  <c r="L111" i="2"/>
  <c r="K111" i="2"/>
  <c r="J111" i="2"/>
  <c r="A111" i="2"/>
  <c r="P110" i="2"/>
  <c r="N110" i="2"/>
  <c r="M110" i="2"/>
  <c r="L110" i="2"/>
  <c r="K110" i="2"/>
  <c r="J110" i="2"/>
  <c r="A110" i="2"/>
  <c r="P109" i="2"/>
  <c r="N109" i="2"/>
  <c r="M109" i="2"/>
  <c r="L109" i="2"/>
  <c r="K109" i="2"/>
  <c r="J109" i="2"/>
  <c r="A109" i="2"/>
  <c r="P108" i="2"/>
  <c r="N108" i="2"/>
  <c r="M108" i="2"/>
  <c r="L108" i="2"/>
  <c r="K108" i="2"/>
  <c r="J108" i="2"/>
  <c r="A108" i="2"/>
  <c r="P107" i="2"/>
  <c r="N107" i="2"/>
  <c r="M107" i="2"/>
  <c r="L107" i="2"/>
  <c r="K107" i="2"/>
  <c r="J107" i="2"/>
  <c r="A107" i="2"/>
  <c r="P106" i="2"/>
  <c r="N106" i="2"/>
  <c r="M106" i="2"/>
  <c r="L106" i="2"/>
  <c r="K106" i="2"/>
  <c r="J106" i="2"/>
  <c r="A106" i="2"/>
  <c r="P105" i="2"/>
  <c r="N105" i="2"/>
  <c r="M105" i="2"/>
  <c r="L105" i="2"/>
  <c r="K105" i="2"/>
  <c r="J105" i="2"/>
  <c r="A105" i="2"/>
  <c r="P104" i="2"/>
  <c r="N104" i="2"/>
  <c r="M104" i="2"/>
  <c r="L104" i="2"/>
  <c r="K104" i="2"/>
  <c r="J104" i="2"/>
  <c r="A104" i="2"/>
  <c r="P103" i="2"/>
  <c r="N103" i="2"/>
  <c r="M103" i="2"/>
  <c r="L103" i="2"/>
  <c r="K103" i="2"/>
  <c r="J103" i="2"/>
  <c r="A103" i="2"/>
  <c r="P102" i="2"/>
  <c r="N102" i="2"/>
  <c r="M102" i="2"/>
  <c r="L102" i="2"/>
  <c r="K102" i="2"/>
  <c r="J102" i="2"/>
  <c r="A102" i="2"/>
  <c r="P101" i="2"/>
  <c r="N101" i="2"/>
  <c r="M101" i="2"/>
  <c r="L101" i="2"/>
  <c r="K101" i="2"/>
  <c r="J101" i="2"/>
  <c r="A101" i="2"/>
  <c r="P100" i="2"/>
  <c r="N100" i="2"/>
  <c r="M100" i="2"/>
  <c r="L100" i="2"/>
  <c r="K100" i="2"/>
  <c r="J100" i="2"/>
  <c r="A100" i="2"/>
  <c r="P99" i="2"/>
  <c r="N99" i="2"/>
  <c r="M99" i="2"/>
  <c r="L99" i="2"/>
  <c r="K99" i="2"/>
  <c r="J99" i="2"/>
  <c r="A99" i="2"/>
  <c r="P98" i="2"/>
  <c r="N98" i="2"/>
  <c r="M98" i="2"/>
  <c r="L98" i="2"/>
  <c r="K98" i="2"/>
  <c r="J98" i="2"/>
  <c r="A98" i="2"/>
  <c r="P97" i="2"/>
  <c r="N97" i="2"/>
  <c r="M97" i="2"/>
  <c r="L97" i="2"/>
  <c r="K97" i="2"/>
  <c r="J97" i="2"/>
  <c r="A97" i="2"/>
  <c r="P96" i="2"/>
  <c r="N96" i="2"/>
  <c r="M96" i="2"/>
  <c r="L96" i="2"/>
  <c r="K96" i="2"/>
  <c r="J96" i="2"/>
  <c r="A96" i="2"/>
  <c r="P95" i="2"/>
  <c r="N95" i="2"/>
  <c r="M95" i="2"/>
  <c r="L95" i="2"/>
  <c r="K95" i="2"/>
  <c r="J95" i="2"/>
  <c r="A95" i="2"/>
  <c r="P94" i="2"/>
  <c r="N94" i="2"/>
  <c r="M94" i="2"/>
  <c r="L94" i="2"/>
  <c r="K94" i="2"/>
  <c r="J94" i="2"/>
  <c r="A94" i="2"/>
  <c r="P93" i="2"/>
  <c r="N93" i="2"/>
  <c r="M93" i="2"/>
  <c r="L93" i="2"/>
  <c r="K93" i="2"/>
  <c r="J93" i="2"/>
  <c r="A93" i="2"/>
  <c r="P92" i="2"/>
  <c r="N92" i="2"/>
  <c r="M92" i="2"/>
  <c r="L92" i="2"/>
  <c r="K92" i="2"/>
  <c r="J92" i="2"/>
  <c r="A92" i="2"/>
  <c r="P91" i="2"/>
  <c r="N91" i="2"/>
  <c r="M91" i="2"/>
  <c r="L91" i="2"/>
  <c r="K91" i="2"/>
  <c r="J91" i="2"/>
  <c r="A91" i="2"/>
  <c r="P90" i="2"/>
  <c r="N90" i="2"/>
  <c r="M90" i="2"/>
  <c r="L90" i="2"/>
  <c r="K90" i="2"/>
  <c r="J90" i="2"/>
  <c r="A90" i="2"/>
  <c r="P89" i="2"/>
  <c r="N89" i="2"/>
  <c r="M89" i="2"/>
  <c r="L89" i="2"/>
  <c r="K89" i="2"/>
  <c r="J89" i="2"/>
  <c r="A89" i="2"/>
  <c r="P88" i="2"/>
  <c r="N88" i="2"/>
  <c r="M88" i="2"/>
  <c r="L88" i="2"/>
  <c r="K88" i="2"/>
  <c r="J88" i="2"/>
  <c r="A88" i="2"/>
  <c r="P87" i="2"/>
  <c r="N87" i="2"/>
  <c r="M87" i="2"/>
  <c r="L87" i="2"/>
  <c r="K87" i="2"/>
  <c r="J87" i="2"/>
  <c r="A87" i="2"/>
  <c r="P86" i="2"/>
  <c r="N86" i="2"/>
  <c r="M86" i="2"/>
  <c r="L86" i="2"/>
  <c r="K86" i="2"/>
  <c r="J86" i="2"/>
  <c r="A86" i="2"/>
  <c r="P85" i="2"/>
  <c r="N85" i="2"/>
  <c r="M85" i="2"/>
  <c r="L85" i="2"/>
  <c r="K85" i="2"/>
  <c r="J85" i="2"/>
  <c r="A85" i="2"/>
  <c r="P84" i="2"/>
  <c r="N84" i="2"/>
  <c r="M84" i="2"/>
  <c r="L84" i="2"/>
  <c r="K84" i="2"/>
  <c r="J84" i="2"/>
  <c r="A84" i="2"/>
  <c r="P83" i="2"/>
  <c r="N83" i="2"/>
  <c r="M83" i="2"/>
  <c r="L83" i="2"/>
  <c r="K83" i="2"/>
  <c r="J83" i="2"/>
  <c r="A83" i="2"/>
  <c r="P82" i="2"/>
  <c r="N82" i="2"/>
  <c r="M82" i="2"/>
  <c r="L82" i="2"/>
  <c r="K82" i="2"/>
  <c r="J82" i="2"/>
  <c r="A82" i="2"/>
  <c r="P81" i="2"/>
  <c r="N81" i="2"/>
  <c r="M81" i="2"/>
  <c r="L81" i="2"/>
  <c r="K81" i="2"/>
  <c r="J81" i="2"/>
  <c r="A81" i="2"/>
  <c r="P80" i="2"/>
  <c r="N80" i="2"/>
  <c r="M80" i="2"/>
  <c r="L80" i="2"/>
  <c r="K80" i="2"/>
  <c r="J80" i="2"/>
  <c r="A80" i="2"/>
  <c r="P79" i="2"/>
  <c r="K79" i="2"/>
  <c r="L79" i="2"/>
  <c r="M79" i="2"/>
  <c r="N79" i="2"/>
  <c r="J79" i="2"/>
  <c r="A79" i="2"/>
  <c r="P78" i="2"/>
  <c r="K78" i="2"/>
  <c r="L78" i="2"/>
  <c r="M78" i="2"/>
  <c r="N78" i="2"/>
  <c r="O78" i="2"/>
  <c r="J78" i="2"/>
  <c r="A78" i="2"/>
  <c r="A77" i="2"/>
  <c r="A72" i="2"/>
  <c r="A76" i="2"/>
  <c r="P75" i="2"/>
  <c r="N75" i="2"/>
  <c r="M75" i="2"/>
  <c r="L75" i="2"/>
  <c r="K75" i="2"/>
  <c r="J75" i="2"/>
  <c r="A75" i="2"/>
  <c r="P74" i="2"/>
  <c r="N74" i="2"/>
  <c r="M74" i="2"/>
  <c r="L74" i="2"/>
  <c r="K74" i="2"/>
  <c r="J74" i="2"/>
  <c r="A74" i="2"/>
  <c r="P73" i="2"/>
  <c r="N73" i="2"/>
  <c r="M73" i="2"/>
  <c r="L73" i="2"/>
  <c r="K73" i="2"/>
  <c r="J73" i="2"/>
  <c r="A73" i="2"/>
  <c r="P71" i="2"/>
  <c r="N71" i="2"/>
  <c r="M71" i="2"/>
  <c r="L71" i="2"/>
  <c r="K71" i="2"/>
  <c r="J71" i="2"/>
  <c r="A71" i="2"/>
  <c r="P70" i="2"/>
  <c r="N70" i="2"/>
  <c r="M70" i="2"/>
  <c r="L70" i="2"/>
  <c r="K70" i="2"/>
  <c r="J70" i="2"/>
  <c r="A70" i="2"/>
  <c r="P69" i="2"/>
  <c r="N69" i="2"/>
  <c r="M69" i="2"/>
  <c r="L69" i="2"/>
  <c r="K69" i="2"/>
  <c r="J69" i="2"/>
  <c r="A69" i="2"/>
  <c r="P68" i="2"/>
  <c r="N68" i="2"/>
  <c r="M68" i="2"/>
  <c r="L68" i="2"/>
  <c r="K68" i="2"/>
  <c r="J68" i="2"/>
  <c r="A68" i="2"/>
  <c r="P67" i="2"/>
  <c r="N67" i="2"/>
  <c r="M67" i="2"/>
  <c r="L67" i="2"/>
  <c r="K67" i="2"/>
  <c r="J67" i="2"/>
  <c r="A67" i="2"/>
  <c r="P66" i="2"/>
  <c r="N66" i="2"/>
  <c r="M66" i="2"/>
  <c r="L66" i="2"/>
  <c r="K66" i="2"/>
  <c r="J66" i="2"/>
  <c r="A66" i="2"/>
  <c r="P65" i="2"/>
  <c r="N65" i="2"/>
  <c r="M65" i="2"/>
  <c r="L65" i="2"/>
  <c r="K65" i="2"/>
  <c r="J65" i="2"/>
  <c r="A65" i="2"/>
  <c r="P64" i="2"/>
  <c r="N64" i="2"/>
  <c r="M64" i="2"/>
  <c r="L64" i="2"/>
  <c r="K64" i="2"/>
  <c r="J64" i="2"/>
  <c r="A64" i="2"/>
  <c r="P63" i="2"/>
  <c r="N63" i="2"/>
  <c r="M63" i="2"/>
  <c r="L63" i="2"/>
  <c r="K63" i="2"/>
  <c r="J63" i="2"/>
  <c r="A63" i="2"/>
  <c r="P62" i="2"/>
  <c r="N62" i="2"/>
  <c r="M62" i="2"/>
  <c r="L62" i="2"/>
  <c r="K62" i="2"/>
  <c r="J62" i="2"/>
  <c r="A62" i="2"/>
  <c r="P61" i="2"/>
  <c r="N61" i="2"/>
  <c r="M61" i="2"/>
  <c r="L61" i="2"/>
  <c r="K61" i="2"/>
  <c r="J61" i="2"/>
  <c r="A61" i="2"/>
  <c r="P60" i="2"/>
  <c r="N60" i="2"/>
  <c r="M60" i="2"/>
  <c r="L60" i="2"/>
  <c r="K60" i="2"/>
  <c r="J60" i="2"/>
  <c r="A60" i="2"/>
  <c r="P59" i="2"/>
  <c r="N59" i="2"/>
  <c r="M59" i="2"/>
  <c r="L59" i="2"/>
  <c r="K59" i="2"/>
  <c r="J59" i="2"/>
  <c r="A59" i="2"/>
  <c r="P58" i="2"/>
  <c r="N58" i="2"/>
  <c r="M58" i="2"/>
  <c r="L58" i="2"/>
  <c r="K58" i="2"/>
  <c r="J58" i="2"/>
  <c r="A58" i="2"/>
  <c r="P57" i="2"/>
  <c r="N57" i="2"/>
  <c r="M57" i="2"/>
  <c r="L57" i="2"/>
  <c r="K57" i="2"/>
  <c r="J57" i="2"/>
  <c r="A57" i="2"/>
  <c r="P56" i="2"/>
  <c r="N56" i="2"/>
  <c r="M56" i="2"/>
  <c r="L56" i="2"/>
  <c r="K56" i="2"/>
  <c r="J56" i="2"/>
  <c r="A56" i="2"/>
  <c r="P55" i="2"/>
  <c r="N55" i="2"/>
  <c r="M55" i="2"/>
  <c r="L55" i="2"/>
  <c r="K55" i="2"/>
  <c r="J55" i="2"/>
  <c r="A55" i="2"/>
  <c r="P54" i="2"/>
  <c r="N54" i="2"/>
  <c r="A54" i="2"/>
  <c r="J54" i="2"/>
  <c r="K54" i="2"/>
  <c r="L54" i="2"/>
  <c r="M54" i="2"/>
  <c r="A53" i="2"/>
  <c r="P52" i="2"/>
  <c r="K52" i="2"/>
  <c r="L52" i="2"/>
  <c r="M52" i="2"/>
  <c r="N52" i="2"/>
  <c r="O52" i="2"/>
  <c r="J52" i="2"/>
  <c r="A52" i="2"/>
  <c r="A51" i="2"/>
  <c r="A46" i="2"/>
  <c r="A27" i="2"/>
  <c r="A25" i="2"/>
  <c r="A1" i="2"/>
  <c r="A2" i="2"/>
  <c r="P3" i="2"/>
  <c r="K3" i="2"/>
  <c r="L3" i="2"/>
  <c r="M3" i="2"/>
  <c r="N3" i="2"/>
  <c r="O3" i="2"/>
  <c r="J3" i="2"/>
  <c r="A3" i="2"/>
  <c r="A4" i="2"/>
  <c r="P50" i="2"/>
  <c r="P49" i="2"/>
  <c r="N49" i="2"/>
  <c r="M49" i="2"/>
  <c r="L49" i="2"/>
  <c r="K49" i="2"/>
  <c r="J49" i="2"/>
  <c r="P48" i="2"/>
  <c r="K48" i="2"/>
  <c r="J48" i="2"/>
  <c r="P47" i="2"/>
  <c r="K47" i="2"/>
  <c r="J47" i="2"/>
  <c r="P45" i="2"/>
  <c r="N45" i="2"/>
  <c r="M45" i="2"/>
  <c r="L45" i="2"/>
  <c r="K45" i="2"/>
  <c r="J45" i="2"/>
  <c r="P44" i="2"/>
  <c r="N44" i="2"/>
  <c r="M44" i="2"/>
  <c r="L44" i="2"/>
  <c r="K44" i="2"/>
  <c r="J44" i="2"/>
  <c r="P43" i="2"/>
  <c r="N43" i="2"/>
  <c r="M43" i="2"/>
  <c r="L43" i="2"/>
  <c r="K43" i="2"/>
  <c r="J43" i="2"/>
  <c r="P42" i="2"/>
  <c r="N42" i="2"/>
  <c r="M42" i="2"/>
  <c r="L42" i="2"/>
  <c r="K42" i="2"/>
  <c r="J42" i="2"/>
  <c r="P41" i="2"/>
  <c r="N41" i="2"/>
  <c r="M41" i="2"/>
  <c r="L41" i="2"/>
  <c r="K41" i="2"/>
  <c r="J41" i="2"/>
  <c r="P40" i="2"/>
  <c r="N40" i="2"/>
  <c r="M40" i="2"/>
  <c r="L40" i="2"/>
  <c r="K40" i="2"/>
  <c r="J40" i="2"/>
  <c r="P39" i="2"/>
  <c r="N39" i="2"/>
  <c r="M39" i="2"/>
  <c r="L39" i="2"/>
  <c r="K39" i="2"/>
  <c r="J39" i="2"/>
  <c r="P38" i="2"/>
  <c r="N38" i="2"/>
  <c r="M38" i="2"/>
  <c r="L38" i="2"/>
  <c r="K38" i="2"/>
  <c r="J38" i="2"/>
  <c r="P37" i="2"/>
  <c r="N37" i="2"/>
  <c r="M37" i="2"/>
  <c r="L37" i="2"/>
  <c r="K37" i="2"/>
  <c r="J37" i="2"/>
  <c r="P36" i="2"/>
  <c r="N36" i="2"/>
  <c r="M36" i="2"/>
  <c r="L36" i="2"/>
  <c r="K36" i="2"/>
  <c r="J36" i="2"/>
  <c r="P35" i="2"/>
  <c r="N35" i="2"/>
  <c r="M35" i="2"/>
  <c r="L35" i="2"/>
  <c r="K35" i="2"/>
  <c r="J35" i="2"/>
  <c r="P34" i="2"/>
  <c r="N34" i="2"/>
  <c r="M34" i="2"/>
  <c r="L34" i="2"/>
  <c r="K34" i="2"/>
  <c r="J34" i="2"/>
  <c r="P33" i="2"/>
  <c r="N33" i="2"/>
  <c r="M33" i="2"/>
  <c r="L33" i="2"/>
  <c r="K33" i="2"/>
  <c r="J33" i="2"/>
  <c r="P32" i="2"/>
  <c r="N32" i="2"/>
  <c r="M32" i="2"/>
  <c r="L32" i="2"/>
  <c r="K32" i="2"/>
  <c r="J32" i="2"/>
  <c r="P31" i="2"/>
  <c r="M31" i="2"/>
  <c r="L31" i="2"/>
  <c r="K31" i="2"/>
  <c r="J31" i="2"/>
  <c r="P30" i="2"/>
  <c r="M30" i="2"/>
  <c r="L30" i="2"/>
  <c r="K30" i="2"/>
  <c r="J30" i="2"/>
  <c r="P29" i="2"/>
  <c r="K29" i="2"/>
  <c r="J29" i="2"/>
  <c r="P28" i="2"/>
  <c r="K28" i="2"/>
  <c r="J28" i="2"/>
  <c r="P26" i="2"/>
  <c r="A48" i="2"/>
  <c r="A49" i="2"/>
  <c r="A50" i="2"/>
  <c r="A47" i="2"/>
  <c r="A29" i="2"/>
  <c r="A30" i="2"/>
  <c r="A31" i="2"/>
  <c r="A32" i="2"/>
  <c r="A33" i="2"/>
  <c r="A34" i="2"/>
  <c r="A35" i="2"/>
  <c r="A36" i="2"/>
  <c r="A37" i="2"/>
  <c r="A38" i="2"/>
  <c r="A39" i="2"/>
  <c r="A40" i="2"/>
  <c r="A41" i="2"/>
  <c r="A42" i="2"/>
  <c r="A43" i="2"/>
  <c r="A44" i="2"/>
  <c r="A45" i="2"/>
  <c r="A28" i="2"/>
  <c r="A26" i="2"/>
  <c r="P6" i="2"/>
  <c r="P7" i="2"/>
  <c r="P9" i="2"/>
  <c r="P10" i="2"/>
  <c r="P11" i="2"/>
  <c r="P12" i="2"/>
  <c r="P13" i="2"/>
  <c r="P14" i="2"/>
  <c r="P15" i="2"/>
  <c r="P16" i="2"/>
  <c r="P17" i="2"/>
  <c r="P18" i="2"/>
  <c r="P19" i="2"/>
  <c r="P20" i="2"/>
  <c r="P21" i="2"/>
  <c r="P22" i="2"/>
  <c r="P23" i="2"/>
  <c r="P24" i="2"/>
  <c r="J11" i="2"/>
  <c r="K11" i="2"/>
  <c r="K12" i="2"/>
  <c r="J13" i="2"/>
  <c r="K13" i="2"/>
  <c r="L13" i="2"/>
  <c r="M13" i="2"/>
  <c r="N13" i="2"/>
  <c r="J15" i="2"/>
  <c r="K15" i="2"/>
  <c r="L15" i="2"/>
  <c r="M15" i="2"/>
  <c r="N15" i="2"/>
  <c r="J16" i="2"/>
  <c r="K16" i="2"/>
  <c r="L16" i="2"/>
  <c r="M16" i="2"/>
  <c r="N16" i="2"/>
  <c r="J17" i="2"/>
  <c r="K17" i="2"/>
  <c r="L17" i="2"/>
  <c r="M17" i="2"/>
  <c r="N17" i="2"/>
  <c r="J18" i="2"/>
  <c r="K18" i="2"/>
  <c r="L18" i="2"/>
  <c r="M18" i="2"/>
  <c r="N18" i="2"/>
  <c r="J19" i="2"/>
  <c r="K19" i="2"/>
  <c r="L19" i="2"/>
  <c r="M19" i="2"/>
  <c r="N19" i="2"/>
  <c r="J20" i="2"/>
  <c r="K20" i="2"/>
  <c r="L20" i="2"/>
  <c r="M20" i="2"/>
  <c r="N20" i="2"/>
  <c r="J21" i="2"/>
  <c r="K21" i="2"/>
  <c r="L21" i="2"/>
  <c r="M21" i="2"/>
  <c r="N21" i="2"/>
  <c r="J22" i="2"/>
  <c r="K22" i="2"/>
  <c r="L22" i="2"/>
  <c r="M22" i="2"/>
  <c r="N22" i="2"/>
  <c r="J23" i="2"/>
  <c r="K23" i="2"/>
  <c r="L23" i="2"/>
  <c r="M23" i="2"/>
  <c r="N23" i="2"/>
  <c r="J24" i="2"/>
  <c r="K24" i="2"/>
  <c r="A6" i="2"/>
  <c r="A7" i="2"/>
  <c r="A8" i="2"/>
  <c r="A9" i="2"/>
  <c r="A10" i="2"/>
  <c r="A11" i="2"/>
  <c r="A12" i="2"/>
  <c r="A13" i="2"/>
  <c r="A14" i="2"/>
  <c r="A15" i="2"/>
  <c r="A16" i="2"/>
  <c r="A17" i="2"/>
  <c r="A18" i="2"/>
  <c r="A19" i="2"/>
  <c r="A20" i="2"/>
  <c r="A21" i="2"/>
  <c r="A22" i="2"/>
  <c r="A23" i="2"/>
  <c r="A24" i="2"/>
  <c r="P5" i="2"/>
  <c r="A5" i="2"/>
  <c r="A124" i="5"/>
  <c r="A113" i="5"/>
  <c r="A102" i="5"/>
  <c r="A91" i="5"/>
  <c r="A80" i="5"/>
  <c r="A69" i="5"/>
  <c r="A58" i="5"/>
  <c r="A47" i="5"/>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A36" i="5"/>
  <c r="A25" i="5"/>
  <c r="A3" i="5"/>
  <c r="N454" i="2"/>
  <c r="M454" i="2"/>
  <c r="L454" i="2"/>
  <c r="K454" i="2"/>
  <c r="J454" i="2"/>
  <c r="O453" i="2"/>
  <c r="O452" i="2"/>
  <c r="O451" i="2"/>
  <c r="O450" i="2"/>
  <c r="O448" i="2"/>
  <c r="O447" i="2"/>
  <c r="O446" i="2"/>
  <c r="O445" i="2"/>
  <c r="O444" i="2"/>
  <c r="O443" i="2"/>
  <c r="O442" i="2"/>
  <c r="O440" i="2"/>
  <c r="O439" i="2"/>
  <c r="O438" i="2"/>
  <c r="O437" i="2"/>
  <c r="O435" i="2"/>
  <c r="O434" i="2"/>
  <c r="O433" i="2"/>
  <c r="O432" i="2"/>
  <c r="O431" i="2"/>
  <c r="O430" i="2"/>
  <c r="O429" i="2"/>
  <c r="O428" i="2"/>
  <c r="O426" i="2"/>
  <c r="O425" i="2"/>
  <c r="O424" i="2"/>
  <c r="O423" i="2"/>
  <c r="O422" i="2"/>
  <c r="O421" i="2"/>
  <c r="O420" i="2"/>
  <c r="O419" i="2"/>
  <c r="O418" i="2"/>
  <c r="O417" i="2"/>
  <c r="O416" i="2"/>
  <c r="O415" i="2"/>
  <c r="O414" i="2"/>
  <c r="O413" i="2"/>
  <c r="O412" i="2"/>
  <c r="O411" i="2"/>
  <c r="O410" i="2"/>
  <c r="O409" i="2"/>
  <c r="O407" i="2"/>
  <c r="O406" i="2"/>
  <c r="O405" i="2"/>
  <c r="O404" i="2"/>
  <c r="O403" i="2"/>
  <c r="O402" i="2"/>
  <c r="O401" i="2"/>
  <c r="O400" i="2"/>
  <c r="O399" i="2"/>
  <c r="O397" i="2"/>
  <c r="O396" i="2"/>
  <c r="O395" i="2"/>
  <c r="O394" i="2"/>
  <c r="O393" i="2"/>
  <c r="O392" i="2"/>
  <c r="O391" i="2"/>
  <c r="O390" i="2"/>
  <c r="O389" i="2"/>
  <c r="O388" i="2"/>
  <c r="O387" i="2"/>
  <c r="O386" i="2"/>
  <c r="O385" i="2"/>
  <c r="O384" i="2"/>
  <c r="O383" i="2"/>
  <c r="O382" i="2"/>
  <c r="N379" i="2"/>
  <c r="M379" i="2"/>
  <c r="L379" i="2"/>
  <c r="K379" i="2"/>
  <c r="J379" i="2"/>
  <c r="O378" i="2"/>
  <c r="O377" i="2"/>
  <c r="O376" i="2"/>
  <c r="O375" i="2"/>
  <c r="O374" i="2"/>
  <c r="O373" i="2"/>
  <c r="O372" i="2"/>
  <c r="O371" i="2"/>
  <c r="O370" i="2"/>
  <c r="O369" i="2"/>
  <c r="O368" i="2"/>
  <c r="O367" i="2"/>
  <c r="O366" i="2"/>
  <c r="N363" i="2"/>
  <c r="M363" i="2"/>
  <c r="L363" i="2"/>
  <c r="K363" i="2"/>
  <c r="J363" i="2"/>
  <c r="O362" i="2"/>
  <c r="O361" i="2"/>
  <c r="O360" i="2"/>
  <c r="O359" i="2"/>
  <c r="O358" i="2"/>
  <c r="O357" i="2"/>
  <c r="O356" i="2"/>
  <c r="O355" i="2"/>
  <c r="O354" i="2"/>
  <c r="O353" i="2"/>
  <c r="O352" i="2"/>
  <c r="O351" i="2"/>
  <c r="O349" i="2"/>
  <c r="O348" i="2"/>
  <c r="O347" i="2"/>
  <c r="O346" i="2"/>
  <c r="O345" i="2"/>
  <c r="O344" i="2"/>
  <c r="O343" i="2"/>
  <c r="O341" i="2"/>
  <c r="O340" i="2"/>
  <c r="O339" i="2"/>
  <c r="O338" i="2"/>
  <c r="O337" i="2"/>
  <c r="O336" i="2"/>
  <c r="O335" i="2"/>
  <c r="O334" i="2"/>
  <c r="O333" i="2"/>
  <c r="O332" i="2"/>
  <c r="O331" i="2"/>
  <c r="O330" i="2"/>
  <c r="O329" i="2"/>
  <c r="O328" i="2"/>
  <c r="N324" i="2"/>
  <c r="M324" i="2"/>
  <c r="L324" i="2"/>
  <c r="K324" i="2"/>
  <c r="J324" i="2"/>
  <c r="O323" i="2"/>
  <c r="O322" i="2"/>
  <c r="O321" i="2"/>
  <c r="O320" i="2"/>
  <c r="O319" i="2"/>
  <c r="O318" i="2"/>
  <c r="O317" i="2"/>
  <c r="O316" i="2"/>
  <c r="O315" i="2"/>
  <c r="O314" i="2"/>
  <c r="N311" i="2"/>
  <c r="M311" i="2"/>
  <c r="L311" i="2"/>
  <c r="K311" i="2"/>
  <c r="J311" i="2"/>
  <c r="O273" i="2"/>
  <c r="O272" i="2"/>
  <c r="O271" i="2"/>
  <c r="O270" i="2"/>
  <c r="O269" i="2"/>
  <c r="O268" i="2"/>
  <c r="O267" i="2"/>
  <c r="O266" i="2"/>
  <c r="O265" i="2"/>
  <c r="O264" i="2"/>
  <c r="O263" i="2"/>
  <c r="O262" i="2"/>
  <c r="O261" i="2"/>
  <c r="O260" i="2"/>
  <c r="O259" i="2"/>
  <c r="O258" i="2"/>
  <c r="O257" i="2"/>
  <c r="O256" i="2"/>
  <c r="O255" i="2"/>
  <c r="O254" i="2"/>
  <c r="O253" i="2"/>
  <c r="O252" i="2"/>
  <c r="O251" i="2"/>
  <c r="O250" i="2"/>
  <c r="O249" i="2"/>
  <c r="O248" i="2"/>
  <c r="O247" i="2"/>
  <c r="O246" i="2"/>
  <c r="O245" i="2"/>
  <c r="O244" i="2"/>
  <c r="O243" i="2"/>
  <c r="O242" i="2"/>
  <c r="O240" i="2"/>
  <c r="O239" i="2"/>
  <c r="O238" i="2"/>
  <c r="O237" i="2"/>
  <c r="O236" i="2"/>
  <c r="O235" i="2"/>
  <c r="O234" i="2"/>
  <c r="O233" i="2"/>
  <c r="O232" i="2"/>
  <c r="O231" i="2"/>
  <c r="O230" i="2"/>
  <c r="O229" i="2"/>
  <c r="O228" i="2"/>
  <c r="O227" i="2"/>
  <c r="O226" i="2"/>
  <c r="O225" i="2"/>
  <c r="O224" i="2"/>
  <c r="N220" i="2"/>
  <c r="M220" i="2"/>
  <c r="L220" i="2"/>
  <c r="K220" i="2"/>
  <c r="J220" i="2"/>
  <c r="O219" i="2"/>
  <c r="O218" i="2"/>
  <c r="O217" i="2"/>
  <c r="O216" i="2"/>
  <c r="O215" i="2"/>
  <c r="O214" i="2"/>
  <c r="O213" i="2"/>
  <c r="O212" i="2"/>
  <c r="O211" i="2"/>
  <c r="O210" i="2"/>
  <c r="O209" i="2"/>
  <c r="O208" i="2"/>
  <c r="O207" i="2"/>
  <c r="O206" i="2"/>
  <c r="O205" i="2"/>
  <c r="O204" i="2"/>
  <c r="O203" i="2"/>
  <c r="O202" i="2"/>
  <c r="O201" i="2"/>
  <c r="O200" i="2"/>
  <c r="O199" i="2"/>
  <c r="O198" i="2"/>
  <c r="O197" i="2"/>
  <c r="O196" i="2"/>
  <c r="O195" i="2"/>
  <c r="O194" i="2"/>
  <c r="O193" i="2"/>
  <c r="O192" i="2"/>
  <c r="O191" i="2"/>
  <c r="O190" i="2"/>
  <c r="N187" i="2"/>
  <c r="M187" i="2"/>
  <c r="L187" i="2"/>
  <c r="K187" i="2"/>
  <c r="J187" i="2"/>
  <c r="O186" i="2"/>
  <c r="O185" i="2"/>
  <c r="O184" i="2"/>
  <c r="O183" i="2"/>
  <c r="O182" i="2"/>
  <c r="O181" i="2"/>
  <c r="O180" i="2"/>
  <c r="O179" i="2"/>
  <c r="O178" i="2"/>
  <c r="N175" i="2"/>
  <c r="M175" i="2"/>
  <c r="L175" i="2"/>
  <c r="K175" i="2"/>
  <c r="J175" i="2"/>
  <c r="N143" i="2"/>
  <c r="M143" i="2"/>
  <c r="L143" i="2"/>
  <c r="K143" i="2"/>
  <c r="J143" i="2"/>
  <c r="O142" i="2"/>
  <c r="O141" i="2"/>
  <c r="O140" i="2"/>
  <c r="O139" i="2"/>
  <c r="O138" i="2"/>
  <c r="O137" i="2"/>
  <c r="O136" i="2"/>
  <c r="O135" i="2"/>
  <c r="O134" i="2"/>
  <c r="O133" i="2"/>
  <c r="O132" i="2"/>
  <c r="O131" i="2"/>
  <c r="O130" i="2"/>
  <c r="O129" i="2"/>
  <c r="O128" i="2"/>
  <c r="O127" i="2"/>
  <c r="O126" i="2"/>
  <c r="O124" i="2"/>
  <c r="O123" i="2"/>
  <c r="O122" i="2"/>
  <c r="O121" i="2"/>
  <c r="O120" i="2"/>
  <c r="O119" i="2"/>
  <c r="O118" i="2"/>
  <c r="N115" i="2"/>
  <c r="M115" i="2"/>
  <c r="L115" i="2"/>
  <c r="K115" i="2"/>
  <c r="J115" i="2"/>
  <c r="O114" i="2"/>
  <c r="O113" i="2"/>
  <c r="O112" i="2"/>
  <c r="O111" i="2"/>
  <c r="O110" i="2"/>
  <c r="O109" i="2"/>
  <c r="O108" i="2"/>
  <c r="O107" i="2"/>
  <c r="O106" i="2"/>
  <c r="O105" i="2"/>
  <c r="O104" i="2"/>
  <c r="O103" i="2"/>
  <c r="O102" i="2"/>
  <c r="O101" i="2"/>
  <c r="O100" i="2"/>
  <c r="O99" i="2"/>
  <c r="O98" i="2"/>
  <c r="O97" i="2"/>
  <c r="O96" i="2"/>
  <c r="O95" i="2"/>
  <c r="O94" i="2"/>
  <c r="O93" i="2"/>
  <c r="O92" i="2"/>
  <c r="O91" i="2"/>
  <c r="O90" i="2"/>
  <c r="O89" i="2"/>
  <c r="O88" i="2"/>
  <c r="O87" i="2"/>
  <c r="O86" i="2"/>
  <c r="O85" i="2"/>
  <c r="O84" i="2"/>
  <c r="O83" i="2"/>
  <c r="O82" i="2"/>
  <c r="O81" i="2"/>
  <c r="O80" i="2"/>
  <c r="O79" i="2"/>
  <c r="N76" i="2"/>
  <c r="M76" i="2"/>
  <c r="L76" i="2"/>
  <c r="K76" i="2"/>
  <c r="J76" i="2"/>
  <c r="O75" i="2"/>
  <c r="O74" i="2"/>
  <c r="O73" i="2"/>
  <c r="O71" i="2"/>
  <c r="O70" i="2"/>
  <c r="O69" i="2"/>
  <c r="O68" i="2"/>
  <c r="O67" i="2"/>
  <c r="O66" i="2"/>
  <c r="O65" i="2"/>
  <c r="O64" i="2"/>
  <c r="O63" i="2"/>
  <c r="O62" i="2"/>
  <c r="O61" i="2"/>
  <c r="O60" i="2"/>
  <c r="O59" i="2"/>
  <c r="O58" i="2"/>
  <c r="O57" i="2"/>
  <c r="O56" i="2"/>
  <c r="O55" i="2"/>
  <c r="O54" i="2"/>
  <c r="N50" i="2"/>
  <c r="M50" i="6"/>
  <c r="M50" i="2" s="1"/>
  <c r="L50" i="6"/>
  <c r="L50" i="2" s="1"/>
  <c r="K50" i="6"/>
  <c r="K50" i="2" s="1"/>
  <c r="J50" i="6"/>
  <c r="J50" i="2" s="1"/>
  <c r="O49" i="6"/>
  <c r="O49" i="2" s="1"/>
  <c r="O48" i="6"/>
  <c r="O48" i="2" s="1"/>
  <c r="O47" i="6"/>
  <c r="O47" i="2" s="1"/>
  <c r="O45" i="6"/>
  <c r="O45" i="2" s="1"/>
  <c r="O44" i="6"/>
  <c r="O44" i="2" s="1"/>
  <c r="O43" i="6"/>
  <c r="O43" i="2" s="1"/>
  <c r="O42" i="6"/>
  <c r="O42" i="2" s="1"/>
  <c r="O41" i="6"/>
  <c r="O41" i="2" s="1"/>
  <c r="O40" i="6"/>
  <c r="O40" i="2" s="1"/>
  <c r="O39" i="6"/>
  <c r="O39" i="2" s="1"/>
  <c r="O38" i="6"/>
  <c r="O38" i="2" s="1"/>
  <c r="O37" i="6"/>
  <c r="O37" i="2" s="1"/>
  <c r="O36" i="6"/>
  <c r="O36" i="2" s="1"/>
  <c r="O35" i="6"/>
  <c r="O35" i="2" s="1"/>
  <c r="O34" i="6"/>
  <c r="O34" i="2" s="1"/>
  <c r="O33" i="6"/>
  <c r="O33" i="2" s="1"/>
  <c r="O32" i="6"/>
  <c r="O32" i="2" s="1"/>
  <c r="O31" i="6"/>
  <c r="O31" i="2" s="1"/>
  <c r="O30" i="6"/>
  <c r="O30" i="2" s="1"/>
  <c r="O29" i="6"/>
  <c r="O29" i="2" s="1"/>
  <c r="O28" i="6"/>
  <c r="O28" i="2" s="1"/>
  <c r="O26" i="6"/>
  <c r="O24" i="6"/>
  <c r="O24" i="2" s="1"/>
  <c r="O23" i="6"/>
  <c r="O23" i="2" s="1"/>
  <c r="O22" i="6"/>
  <c r="O22" i="2" s="1"/>
  <c r="O21" i="6"/>
  <c r="O21" i="2" s="1"/>
  <c r="O20" i="6"/>
  <c r="O20" i="2" s="1"/>
  <c r="O19" i="6"/>
  <c r="O19" i="2" s="1"/>
  <c r="O18" i="6"/>
  <c r="O18" i="2" s="1"/>
  <c r="O17" i="6"/>
  <c r="O17" i="2" s="1"/>
  <c r="O16" i="6"/>
  <c r="O16" i="2" s="1"/>
  <c r="O15" i="6"/>
  <c r="O15" i="2" s="1"/>
  <c r="O14" i="6"/>
  <c r="O13" i="6"/>
  <c r="O13" i="2" s="1"/>
  <c r="O12" i="6"/>
  <c r="O11" i="6"/>
  <c r="O11" i="2" s="1"/>
  <c r="O10" i="6"/>
  <c r="O9" i="6"/>
  <c r="O7" i="6"/>
  <c r="O310" i="2"/>
  <c r="O309" i="2"/>
  <c r="O308" i="2"/>
  <c r="O307" i="2"/>
  <c r="O306" i="2"/>
  <c r="O305" i="2"/>
  <c r="O304" i="2"/>
  <c r="O303" i="2"/>
  <c r="O302" i="2"/>
  <c r="O301" i="2"/>
  <c r="O300" i="2"/>
  <c r="O299" i="2"/>
  <c r="O298" i="2"/>
  <c r="O297" i="2"/>
  <c r="O296" i="2"/>
  <c r="O295" i="2"/>
  <c r="O294" i="2"/>
  <c r="O293" i="2"/>
  <c r="O292" i="2"/>
  <c r="O291" i="2"/>
  <c r="O290" i="2"/>
  <c r="O289" i="2"/>
  <c r="O288" i="2"/>
  <c r="O287" i="2"/>
  <c r="O286" i="2"/>
  <c r="O285" i="2"/>
  <c r="O284" i="2"/>
  <c r="O283" i="2"/>
  <c r="O282" i="2"/>
  <c r="O281" i="2"/>
  <c r="O280" i="2"/>
  <c r="O279" i="2"/>
  <c r="O278" i="2"/>
  <c r="O277" i="2"/>
  <c r="O276" i="2"/>
  <c r="O275" i="2"/>
  <c r="O50" i="2" l="1"/>
  <c r="O220" i="2"/>
  <c r="L455" i="2"/>
  <c r="K455" i="2"/>
  <c r="M455" i="2"/>
  <c r="O454" i="2"/>
  <c r="O379" i="2"/>
  <c r="O363" i="2"/>
  <c r="O324" i="2"/>
  <c r="O311" i="2"/>
  <c r="O187" i="2"/>
  <c r="O175" i="2"/>
  <c r="O143" i="2"/>
  <c r="O115" i="2"/>
  <c r="N455" i="2" l="1"/>
  <c r="O76" i="2"/>
  <c r="P76" i="2"/>
  <c r="J455" i="2"/>
  <c r="O455" i="2" l="1"/>
</calcChain>
</file>

<file path=xl/sharedStrings.xml><?xml version="1.0" encoding="utf-8"?>
<sst xmlns="http://schemas.openxmlformats.org/spreadsheetml/2006/main" count="1051" uniqueCount="566">
  <si>
    <t>A. THÔNG TIN CHUNG PHÒNG XÉT NGHIỆM</t>
  </si>
  <si>
    <t>1. Thông tin chung:</t>
  </si>
  <si>
    <t>Tên đơn vị được đánh giá:</t>
  </si>
  <si>
    <t>Địa chỉ:</t>
  </si>
  <si>
    <t>Họ và tên Giám đốc đơn vị:</t>
  </si>
  <si>
    <t>Ngày đánh giá:</t>
  </si>
  <si>
    <t>Tên Khoa/Phòng xét nghiệm:</t>
  </si>
  <si>
    <t>Trưởng (phụ trách) PXN:</t>
  </si>
  <si>
    <t>Tính chất của PXN</t>
  </si>
  <si>
    <t>Kết quả đánh giá trước đây</t>
  </si>
  <si>
    <t>Ngày đánh giá gần nhất:</t>
  </si>
  <si>
    <t>Cơ quan đánh giá:</t>
  </si>
  <si>
    <t>2. Danh sách đoàn đánh giá</t>
  </si>
  <si>
    <t>STT</t>
  </si>
  <si>
    <t>Họ và tên người của đơn vị làm việc với đoàn đánh giá</t>
  </si>
  <si>
    <t>Họ và tên người tham gia đoàn đánh giá</t>
  </si>
  <si>
    <t>3. Danh mục kỹ thuật xét nghiệm đang thực hiện:</t>
  </si>
  <si>
    <t>Phòng xét nghiệm /Bộ phận XN</t>
  </si>
  <si>
    <t>Danh mục kỹ thuật xét nghiệm đang thực hiện</t>
  </si>
  <si>
    <t>Kỹ thuật xét nghiệm có thực hiện nội kiểm</t>
  </si>
  <si>
    <t>Kỹ thuật xét nghiệm có thực hiện ngoại kiểm hay so sánh liên phòng</t>
  </si>
  <si>
    <t>Số lượng xét nghiệm trung bình/năm</t>
  </si>
  <si>
    <t>4. Nhân lực phòng xét nghiệm</t>
  </si>
  <si>
    <t>Trình độ</t>
  </si>
  <si>
    <t>Số lượng</t>
  </si>
  <si>
    <t>Bác sĩ</t>
  </si>
  <si>
    <t>Dược sĩ</t>
  </si>
  <si>
    <t>Cử nhân</t>
  </si>
  <si>
    <t>- Cử nhân xét nghiệm</t>
  </si>
  <si>
    <t>- Cử nhân công nghệ sinh học</t>
  </si>
  <si>
    <t>- Cử nhân sinh học</t>
  </si>
  <si>
    <t>- Kỹ sư hóa học</t>
  </si>
  <si>
    <t>Kỹ thuật viên xét nghiệm</t>
  </si>
  <si>
    <t>Điều dưỡng</t>
  </si>
  <si>
    <t>Khác, ghi rõ:</t>
  </si>
  <si>
    <t>Tổng số</t>
  </si>
  <si>
    <t>5. Danh mục trang thiết bị của phòng xét nghiệm</t>
  </si>
  <si>
    <t>Tên thiết bị</t>
  </si>
  <si>
    <t>Loại Model thiết bị</t>
  </si>
  <si>
    <t>Năm sản xuất</t>
  </si>
  <si>
    <t>Năm bắt đầu sử dụng</t>
  </si>
  <si>
    <t>Tình trạng sử dụng (tốt, hỏng...)</t>
  </si>
  <si>
    <t>B. NỘI DUNG TIÊU CHÍ ĐÁNH GIÁ</t>
  </si>
  <si>
    <t>CHƯƠNG I. TỔ CHỨC VÀ QUẢN LÝ PHÒNG XÉT NGHIỆM</t>
  </si>
  <si>
    <t>NỘI DUNG</t>
  </si>
  <si>
    <t>Đạt</t>
  </si>
  <si>
    <t>Đạt MP</t>
  </si>
  <si>
    <t>K</t>
  </si>
  <si>
    <t>KAD</t>
  </si>
  <si>
    <t>Điểm</t>
  </si>
  <si>
    <t>Điểm đánh giá</t>
  </si>
  <si>
    <t>Nhận xét</t>
  </si>
  <si>
    <t>Cơ sở pháp lý</t>
  </si>
  <si>
    <t>1.1. PXN có quyết định thành lập (PXN có giấy phép hoạt động cấp bởi cơ quan có thẩm quyền)</t>
  </si>
  <si>
    <t>(*)</t>
  </si>
  <si>
    <t>1.2. Có sơ đồ tổ chức thể hiện mối liên quan giữa PXN và các phòng ban liên quan trong cơ sở y tế</t>
  </si>
  <si>
    <t>1.3. PXN có sơ đồ tổ chức thể hiện được mối quan hệ giữa các vị trí và mối quan hệ qua lại giữa các nhóm chuyên môn tại phòng xét nghiệm</t>
  </si>
  <si>
    <t>Xây dựng mục tiêu &amp; kế hoạch chất lượng</t>
  </si>
  <si>
    <t>1.4. PXN có xây dựng mục tiêu chất lượng nhất quán với chính sách chất lượng</t>
  </si>
  <si>
    <t>1.5. PXN có lập kế hoạch chất lượng định kỳ hằng năm để đạt các mục tiêu chất lượng</t>
  </si>
  <si>
    <t>1.6. PXN có thực hiện kế hoạch chất lượng mà PXN đã xây dựng</t>
  </si>
  <si>
    <t>1.7. PXN có xây dựng các chỉ số chất lượng thuộc cả 3 giai đoạn của quá trình XN, phù hợp với mục tiêu chất lượng mà PXN đề ra</t>
  </si>
  <si>
    <t>Xây dựng sổ tay chất lượng phòng xét nghiệm</t>
  </si>
  <si>
    <t>1.8. Sổ tay chất lượng có bao gồm các nội dung sau:</t>
  </si>
  <si>
    <t>a) Tuyên bố chính sách chất lượng bao gồm: mục đích, tiêu chuẩn của dịch vụ, mục đích của hệ thống QLCL và cam kết của lãnh đạo cơ quan chủ quản hoặc người phụ trách đơn vị</t>
  </si>
  <si>
    <t>b) Cấu trúc hệ thống QLCL và mối quan hệ với hệ thống tài liệu</t>
  </si>
  <si>
    <t>c) Thiết lập mục tiêu và kế hoạch chất lượng</t>
  </si>
  <si>
    <t>d) Mô tả quá trình trao đổi thông tin</t>
  </si>
  <si>
    <t>e) Đảm bảo nguồn lực và năng lực của nhân viên thực hiện công việc</t>
  </si>
  <si>
    <t>f) Các quy định liên quan đến các hoạt động QLCL và kỹ thuật xét nghiệm của PXN.</t>
  </si>
  <si>
    <t>g) Mô tả vai trò và trách nhiệm của người quản lý phòng xét nghiệm, người quản lý chất lượng, nhân sự khác và viện dẫn đến các tài liệu liên quan.</t>
  </si>
  <si>
    <t>h) Có quy định người có thẩm quyền xem xét và phê duyệt sổ tay chất lượng.</t>
  </si>
  <si>
    <t>i) Dẫn chiếu đến các quy trình thực hành chuẩn trong PXN</t>
  </si>
  <si>
    <t>1.9. Có bằng chứng về việc phổ biến/tập huấn về sổ tay chất lượng cho tất cả nhân viên PXN và những người liên quan.</t>
  </si>
  <si>
    <t>Tổ chức thực hiện</t>
  </si>
  <si>
    <t>1.10. PXN có văn bản phân công công việc cho từng nhân viên</t>
  </si>
  <si>
    <t>Họp rà soát, xem xét của lãnh đạo đơn vị chủ quản</t>
  </si>
  <si>
    <t>1.11. PXN có tổ chức họp xem xét hệ thống QLCL do lãnh đạo hoặc người được ủy quyền chủ trì ít nhất 1 lần/năm.</t>
  </si>
  <si>
    <t>1.12. Nội dung họp có bao gồm:</t>
  </si>
  <si>
    <t>a) Đánh giá kết quả thực hiện công việc được giao từ cuộc họp với lãnh đạo lần trước;</t>
  </si>
  <si>
    <t>b) Xem xét các yêu cầu xét nghiệm và sự phù hợp của quy trình và yêu cầu về mẫu bệnh phẩm</t>
  </si>
  <si>
    <t>c) Đánh giá sự hài lòng và phản hồi của khách hàng;</t>
  </si>
  <si>
    <t>d) Góp ý của nhân viên;</t>
  </si>
  <si>
    <t>e) Đánh giá nội bộ;</t>
  </si>
  <si>
    <t>f) Đánh giá nguy cơ</t>
  </si>
  <si>
    <t>g) Áp dụng các chỉ số chất lượng</t>
  </si>
  <si>
    <t>h) Đánh giá bởi tổ chức bên ngoài;</t>
  </si>
  <si>
    <t>i) Đánh giá việc thực hiện nội kiểm của tất cả các xét nghiệm</t>
  </si>
  <si>
    <t>j) Kết quả thực hiện các chương trình ngoại kiểm hoặc so sánh liên phòng hay thử nghiệm thành thạo</t>
  </si>
  <si>
    <t>k) Theo dõi và giải quyết khiếu nại</t>
  </si>
  <si>
    <t>l) Chất lượng dịch vụ của nhà cung ứng;</t>
  </si>
  <si>
    <t>m) Nhận biết và kiểm soát SKPH</t>
  </si>
  <si>
    <t>n) Kết quả của cải tiến liên tục bao gồm thực trạng áp dụng các HĐKP và HĐPN;</t>
  </si>
  <si>
    <t>o) Các thay đổi về khối lượng, phạm vi công việc, nhân sự và các tác động khác có thể ảnh hưởng tới hệ thống QLCL;</t>
  </si>
  <si>
    <t>p) Khuyến nghị cho việc cải tiến, bao gồm các yêu cầu kỹ thuật.</t>
  </si>
  <si>
    <t>Kết quả họp rà soát, xem xét của lãnh đạo</t>
  </si>
  <si>
    <t>1.13. PXN có lưu lại biên bản cuộc họp xem xét với lãnh đạo đơn vị, bao gồm các phát hiện và hành động phát sinh từ cuộc họp xem xét của lãnh đạo.</t>
  </si>
  <si>
    <t>1.14. Các công việc phát sinh từ cuộc họp xem xét của lãnh đạo có được thực hiện theo kế hoạch đề ra</t>
  </si>
  <si>
    <t>1.15. Việc thực hiện các công việc đề ra trong cuộc họp xem xét với lãnh đạo có được trao đổi và chia sẻ với lãnh đạo cơ quan chủ quản, nhân viên có liên quan.</t>
  </si>
  <si>
    <t>Tổng điểm Chương I</t>
  </si>
  <si>
    <t>CHƯƠNG II. QUẢN LÝ TÀI LIỆU VÀ HỒ SƠ</t>
  </si>
  <si>
    <t>NỘI DUNG TIÊU CHÍ</t>
  </si>
  <si>
    <t>Kiểm soát tài liệu</t>
  </si>
  <si>
    <t>2.1. PXN có quy trình kiểm soát tài liệu bên ngoài và nội bộ gồm cả hướng dẫn biên soạn quy trình thực hành chuẩn, hướng dẫn rút gọn, các biểu mẫu</t>
  </si>
  <si>
    <t>2.2. Tất cả các tài liệu được PXN xây dựng bao gồm các yếu tố nhận dạng sau:</t>
  </si>
  <si>
    <t>a) Tên tài liệu</t>
  </si>
  <si>
    <t>b) Mã tài liệu trên mỗi trang</t>
  </si>
  <si>
    <t>c) Ngày ban hành của phiên bản hiện tại và số phiên bản</t>
  </si>
  <si>
    <t>d) Số thứ tự của trang trên tổng số trang</t>
  </si>
  <si>
    <t>e) Chữ ký xác nhận của người xem xét và phê duyệt, ban hành</t>
  </si>
  <si>
    <t>2.3. Tất cả các tài liệu được bảo quản hợp lý dễ dàng truy cập</t>
  </si>
  <si>
    <t>2.4. PXN thực hiện kiểm soát tài liệu chặt chẽ bao gồm:</t>
  </si>
  <si>
    <t>***</t>
  </si>
  <si>
    <t>a) Có phiếu yêu cầu xây dựng, sửa đổi, xem xét và phê duyệt tài liệu</t>
  </si>
  <si>
    <t>b) Hồ sơ phân phối tài liệu</t>
  </si>
  <si>
    <t>c) Danh mục tài liệu nội bộ và bên ngoài có kiểm soát</t>
  </si>
  <si>
    <t>d) Những thay đổi trong tài liệu được nhận biết</t>
  </si>
  <si>
    <t>e) Tài liệu được xem xét, rà soát định kỳ để đảm bảo phù hợp nhất với thực tế sử dụng</t>
  </si>
  <si>
    <t>f) Tài liệu còn nguyên vẹn, dễ đọc</t>
  </si>
  <si>
    <t>g) Tài liệu hết hiệu lực áp dụng có được ghi ngày và đánh dấu hết hiệu lực</t>
  </si>
  <si>
    <t>h) PXN lưu ít nhất một bàn tài liệu hết hiệu lực gần đây nhất trong một khoảng thời gian tối thiểu là 12 tháng</t>
  </si>
  <si>
    <t>2.5. Các quy trình rút gọn/hướng dẫn có được kiểm soát</t>
  </si>
  <si>
    <t>Kiểm soát hồ sơ</t>
  </si>
  <si>
    <t>2.6. PXN có quy trình và thực hiện nhận biết, thu thập, đánh số, truy cập, lưu trữ, bảo quản, chỉnh sửa và hủy hồ sơ an toàn</t>
  </si>
  <si>
    <t>2.7. PXN có quy định thời gian lưu đối với từng loại hồ sơ và phù hợp với các quy định quốc gia hoặc các quy định có liên quan</t>
  </si>
  <si>
    <t>2.8. PXN có nơi lưu hồ sơ phù hợp (hồ sơ bản giấy hoặc bản mềm/bản điện tử), bảo đảm hồ sơ không bị hư hại, thất lạc hoặc truy cập trái phép</t>
  </si>
  <si>
    <t>Tổng điểm Chương II</t>
  </si>
  <si>
    <t>CHƯƠNG III: QUẢN LÝ NHÂN SỰ</t>
  </si>
  <si>
    <t>3.1. PXN xây dựng yêu cầu về trình độ chuyên môn, bằng cấp, đào tạo, kinh nghiệm và các kỹ năng cần thiết cho từng vị trí trong PXN</t>
  </si>
  <si>
    <t>3.2. PXN có xây dựng bản mô tả công việc bao gồm trách nhiệm, quyền hạn và nhiệm vụ cho tất cả nhân viên</t>
  </si>
  <si>
    <t>3.3. Nhân viên PXN được đào tạo phù hợp để đảm nhận các công việc được giao</t>
  </si>
  <si>
    <t>3.4. PXN có quy trình quản lý nhân sự và lưu hồ sơ nhân sự</t>
  </si>
  <si>
    <t>3.5. Người được phép ký duyệt kết quả có đủ năng lực theo quy định</t>
  </si>
  <si>
    <t>*</t>
  </si>
  <si>
    <t>3.6. Trưởng PXN có quyết định bổ nhiệm bằng văn bản</t>
  </si>
  <si>
    <t>3.7. PXN có phân công/bổ nhiệm nhân viên QLCL và quản lý kỹ thuật với chức năng, nhiệm vụ rõ ràng</t>
  </si>
  <si>
    <t>3.8. PXN có đào tạo định hướng/giới thiệu cho nhân viên mới và nội dung giới thiệu bao gồm:</t>
  </si>
  <si>
    <t>a) Giới thiệu về tổ chức;</t>
  </si>
  <si>
    <t>b) Giới thiệu về PXN;</t>
  </si>
  <si>
    <t>c) Các điều khoản công việc;</t>
  </si>
  <si>
    <t>d) Cơ sở vật chất;</t>
  </si>
  <si>
    <t>e) Sức khỏe và an toàn PXN;</t>
  </si>
  <si>
    <t>3.9. PXN có đánh giá nhân viên mới sau tập huấn/ đào tạo</t>
  </si>
  <si>
    <t>3.10. PXN có kế hoạch và thực hiện giám sát nhân viên mới sau khi được phân công nhiệm vụ trong khoảng thời gian tối thiểu 1 năm</t>
  </si>
  <si>
    <t>3.11. PXN có thực hiện chương trình tập huấn bắt buộc cho nhân viên, bao gồm những nội dung sau:</t>
  </si>
  <si>
    <t>a) Hệ thống QLCL;</t>
  </si>
  <si>
    <t>b) Các quá trình (luồng công việc) và các quy trình thực hiện;</t>
  </si>
  <si>
    <t>c) Hệ thống thông tin PXN;</t>
  </si>
  <si>
    <t>d) Sức khỏe và an toàn PXN;</t>
  </si>
  <si>
    <t>e) Bảo mật thông tin khách hàng;</t>
  </si>
  <si>
    <t>f) Đạo đức nghề nghiệp bao gồm tránh xung đột quyền lợi;</t>
  </si>
  <si>
    <t>3.12. PXN có quy trình đánh giá năng lực nhân viên</t>
  </si>
  <si>
    <t>3.13. PXN thực hiện đánh giá năng lực nhân viên định kỳ hằng năm</t>
  </si>
  <si>
    <t>3.14. PXN có đánh giá kết quả công tác của nhân viên theo định kỳ</t>
  </si>
  <si>
    <t>3.15. PXN có xây dựng kế hoạch đào tạo liên tục cho từng nhân viên</t>
  </si>
  <si>
    <t>3.16. Nhân viên PXN có tham gia vào các chương trình đào tạo liên tục theo quy định</t>
  </si>
  <si>
    <t>3.17. PXN có lưu hồ sơ nhân sự của tất cả nhân viên, bao gồm những nội dung sau</t>
  </si>
  <si>
    <t>a) Bản sao chứng chỉ hoặc bằng cấp;</t>
  </si>
  <si>
    <t>b) Lý lịch khoa học;</t>
  </si>
  <si>
    <t>c) Bản mô tả công việc;</t>
  </si>
  <si>
    <t>d) Định hướng nhân viên mới (nếu có);</t>
  </si>
  <si>
    <t>e) Phiếu theo dõi quá trình đào tạo, tập huấn;</t>
  </si>
  <si>
    <t>f) Kết quả đánh giá năng lực nhân viên;</t>
  </si>
  <si>
    <t>g) Báo cáo tai nạn và các phơi nhiễm trong khi hành nghề;</t>
  </si>
  <si>
    <t>h) Phiếu khám sức khỏe và hồ sơ tiêm chủng phòng ngừa tác nhân gây bệnh có liên quan nhiệm vụ được giao.</t>
  </si>
  <si>
    <t>Tổng điểm Chương 3</t>
  </si>
  <si>
    <t>CHƯƠNG IV. CUNG CẤP DỊCH VỤ VÀ QUẢN LÝ KHÁCH HÀNG</t>
  </si>
  <si>
    <t>4.1. PXN có quy trình khảo sát sự hài lòng khách hàng</t>
  </si>
  <si>
    <t>4.2. PXN có quy trình quản lý khiếu nại hoặc phản hồi của khách hàng, các bên liên quan và nhân viên</t>
  </si>
  <si>
    <t>4.3. PXN có công cụ đánh giá định kỳ mức độ hài lòng khách hàng</t>
  </si>
  <si>
    <t>4.4. PXN có hồ sơ khảo sát ý kiến khách hàng</t>
  </si>
  <si>
    <t>4.5. PXN có đánh giá thỏa thuận sử dụng dịch vụ với PXN chuyển gửi như xem xét khả năng cung ứng dịch vụ có đáp ứng các yêu cầu chất lượng.</t>
  </si>
  <si>
    <t>4.6. PXN có hồ sơ xem xét và giải quyết các khiếu nại/ phản hồi khách hàng</t>
  </si>
  <si>
    <t>4.7. PXN có lưu hồ sơ khiếu nại và HĐKP</t>
  </si>
  <si>
    <t>Thông tin cho khách hàng và người sử dụng</t>
  </si>
  <si>
    <t>4.8. Sổ tay dịch vụ khách hàng/ Sổ tay lấy mẫu được ban hành và phân phối cho các khoa có liên quan</t>
  </si>
  <si>
    <t>4.9. Bản sao sổ tay dịch vụ khách hàng/ Sổ tay lấy mẫu sẵn để nhân viên PXN tiếp cận được dễ dàng</t>
  </si>
  <si>
    <t>4.10. PXN có sẵn các thông tin cần thiết cho khách hàng, bao gồm:</t>
  </si>
  <si>
    <t>a) Vị trí của PXN;</t>
  </si>
  <si>
    <t>b) Các loại dịch vụ PXN cung cấp bao gồm các xét nghiệm chuyển gửi;</t>
  </si>
  <si>
    <t>c) Lịch làm việc của PXN;</t>
  </si>
  <si>
    <t>d) Các xét nghiệm do PXN cung cấp bao gồm: thông tin liên quan đến mẫu yêu cầu, thể tích mẫu ban đầu, các lưu ý đặc biệt, thời gian trả kết quả, khoảng tham chiếu sinh học, và các giá trị quyết định lâm sàng (có thể cung cấp trong các danh mục chung hoặc theo nhóm xét nghiệm);</t>
  </si>
  <si>
    <t>e) Hướng dẫn cách điền phiếu yêu cầu xét nghiệm;</t>
  </si>
  <si>
    <t>f) Hướng dẫn chuẩn bị người bệnh;</t>
  </si>
  <si>
    <t>g) Hướng dẫn thu thập mẫu xét nghiệm;</t>
  </si>
  <si>
    <t>h) Hướng dẫn vận chuyển mẫu bao gồm các yêu cầu xử lý mẫu;</t>
  </si>
  <si>
    <t>i) Các yêu cầu liên quan đến bảo mật thông tin người bệnh (ví dụ: đồng ý tiết lộ thông tin lâm sàng và tiền sử gia đình cho các chuyên gia chăm sóc sức khỏe có liên quan, khi cần chuyển gửi mẫu, vv);</t>
  </si>
  <si>
    <t>j) Tiêu chuẩn chấp nhận và từ chối nhận mẫu;</t>
  </si>
  <si>
    <t>k) Danh sách các yếu tố có thể ảnh hưởng đến việc thực hiện hoặc diễn giải kết quả xét nghiệm;</t>
  </si>
  <si>
    <t>l) Có sẵn tư vấn lâm sàng về chỉ định các xét nghiệm và diễn giải các kết quả xét nghiệm;</t>
  </si>
  <si>
    <t>m) Chính sách bảo mật thông tin khách hàng;</t>
  </si>
  <si>
    <t>n) Có hướng dẫn khiếu nại/phản hồi.</t>
  </si>
  <si>
    <t>Tổng điểm Chương IV</t>
  </si>
  <si>
    <t>CHƯƠNG V. QUẢN LÝ TRANG THIẾT BỊ</t>
  </si>
  <si>
    <t>Diểm đánh giá</t>
  </si>
  <si>
    <t>a) Nhận dạng TTB;</t>
  </si>
  <si>
    <t>b) Tên nhà sản xuất, kiểu/model và số sê ri hoặc các nhận dạng duy nhất;</t>
  </si>
  <si>
    <t>c) Thông tin liên hệ của nhà phân phối /nhà sản xuất;</t>
  </si>
  <si>
    <t>d) Ngày nhận và ngày bắt đầu đưa vào sử dụng TTB;</t>
  </si>
  <si>
    <t>e) Vị trí đặt TTB;</t>
  </si>
  <si>
    <t>f) Điều kiện khi nhận (ví dụ: mới, đã qua sử dụng hoặc sau tu sửa);</t>
  </si>
  <si>
    <t>g) Hướng dẫn sử dụng của nhà sản xuất;</t>
  </si>
  <si>
    <t>h) Các hồ sơ xác nhận khả năng chấp nhận ban đầu của TTB khi được nhập vào PXN;</t>
  </si>
  <si>
    <t>ị) Các hồ sơ kiểm định/ hiệu chuẩn, bảo trì, bão dưỡng, hồ sơ lý lịch máy;</t>
  </si>
  <si>
    <t>j) Hỏng hóc, sự cố, hoặc sửa chữa TTB</t>
  </si>
  <si>
    <t>Tổng điểm Chương V</t>
  </si>
  <si>
    <t>CHƯƠNG VI. ĐÁNH GIÁ NỘI BỘ</t>
  </si>
  <si>
    <t>6.1. PXN có quy trình và kế hoạch đánh giá nội bộ.</t>
  </si>
  <si>
    <t>6.2. Chương trình đánh giá xác định tiêu chí, phạm vi, tần suất và phương pháp thực hiện</t>
  </si>
  <si>
    <t>6.3. PXN tiến hành đánh giá nội bộ theo kế hoạch đề ra</t>
  </si>
  <si>
    <t>6.4. Đánh giá nội bộ được thực hiện do nhân viên đã được đào tạo về QLCL và bảo đảm khách quan nhân viên không tham gia đánh giá các hoạt động mà họ đang thực hiện</t>
  </si>
  <si>
    <t>6.5. Đánh giá nội bộ xem xét và đánh giá tất cả các hoạt động của hệ thống QLCL</t>
  </si>
  <si>
    <t>6.6. PXN có lưu hồ sơ kết quả đánh giá nội bộ</t>
  </si>
  <si>
    <t>6.7. Kết quả đánh giá nội được báo cáo với trưởng/phụ trách PXN/lãnh đạo cơ sở y tế</t>
  </si>
  <si>
    <t>6.8. Khuyến cáo về HĐKP và HĐPN được nêu ra dựa trên kết quả đánh giá nội bộ</t>
  </si>
  <si>
    <t>6.9. Kế hoạch thực hiện HĐKP và HĐPN được thực hiện theo thời gian đề ra và được lưu hồ sơ</t>
  </si>
  <si>
    <t>Tổng điểm Chương VI</t>
  </si>
  <si>
    <t>CHƯƠNG VII. QUẢN LÝ MUA SẮM, TRANG THIẾT BỊ, VẬT TƯ, HÓA CHẤT VÀ SINH PHẨM</t>
  </si>
  <si>
    <t>7.1. PXN có áp dụng quy trình lựa chọn mua sắm TTB, vật tư, hóa chất và sinh phẩm</t>
  </si>
  <si>
    <t>7.2. PXN có kế hoạch nhu cầu TTB, vật tư, hóa chất và sinh phẩm hàng năm</t>
  </si>
  <si>
    <t>7.3. PXN có tham gia vào quá trình xây dựng nhu cầu, lựa chọn nhà thầu, nghiệm thu TTB, vật tư, hóa chất và sinh phẩm</t>
  </si>
  <si>
    <t>7.4. PXN có cập nhật danh sách các nhà cung ứng TTB, vật tư, hóa chất và sinh phẩm đã được duyệt</t>
  </si>
  <si>
    <t>7.5. PXN có đánh giá chất lượng của nhà cung ứng</t>
  </si>
  <si>
    <t>7.6. PXN có quy trình tiếp nhận, bảo quản, kiểm tra và lưu kho sinh phẩm và vật tư</t>
  </si>
  <si>
    <t>7.7. Khu vực lưu trữ, bảo quản hóa chất, sinh phẩm và vật tư tiêu hao có đủ không gian và đảm bảo các yêu cầu sau:</t>
  </si>
  <si>
    <t>a) Sắp xếp ngăn nắp;</t>
  </si>
  <si>
    <t>b) Không có bụi bẩn, chuột và côn trùng;</t>
  </si>
  <si>
    <t>c) Phân chia vị trí và ghi nhãn cho từng loại vật tư đã được kiểm kê;</t>
  </si>
  <si>
    <t>d) Khu vực bảo quản tránh được ánh nắng trực tiếp và bảo đảm thông gió;</t>
  </si>
  <si>
    <t>e) Nhiệt độ và độ ẩm tại khu vực bảo quản được theo dõi hằng ngày;</t>
  </si>
  <si>
    <t>f) Việc ra vào kho/nơi lưu trữ được kiểm soát.</t>
  </si>
  <si>
    <t>7.8. Nếu PXN không thực hiện lưu trữ hóa chất, sinh phẩm và vật tư tại PXN, thì PXN có thực hiện kiểm tra không gian và điều kiện nơi bảo quản</t>
  </si>
  <si>
    <t>7.9. Đối với mỗi loại kít xét nghiệm hoặc lô hóa chất sinh, phẩm mới nhận, PXN đánh giá chất lượng trước khi sử dụng</t>
  </si>
  <si>
    <t>7.10. Các hóa chất, sinh phẩm, vật tư hết hạn hoặc không đạt chất lượng được dán nhãn cảnh báo và lưu trữ riêng</t>
  </si>
  <si>
    <t>7.11. Hóa chất, sinh phẩm độc hại được lưu trữ đúng quy định</t>
  </si>
  <si>
    <t>7.12. PXN có các hướng dẫn sử dụng hóa chất, sinh phẩm và vật tư tiêu hao, bao gồm các hướng dẫn của nhà sản xuất, các nguyên tắc và xử lý an toàn</t>
  </si>
  <si>
    <t>7.13. PXN thực hiện Quy tắc FEFO ("First Expire/First Out", nghĩa là vật tư hóa chất và sinh phẩm hết hạn sử dụng trước phải được dùng trước)</t>
  </si>
  <si>
    <t>7.14. PXN có lưu các hồ sơ liên quan đến vật tư, hóa chất và sinh phẩm:</t>
  </si>
  <si>
    <t>a) Nhận dạng hóa chất, sinh phẩm hoặc VTTH;</t>
  </si>
  <si>
    <t>b) Tên của nhà sản xuất và mã số lô /đợt sản xuất;</t>
  </si>
  <si>
    <t>c) Thông tin liên lạc của nhà phân phối/cung cấp hoặc nhà sản xuất;</t>
  </si>
  <si>
    <t>d) Ngày nhận, ngày hết hạn, ngày đưa vào sử dụng, ngày ngừng sử dụng (nếu có);</t>
  </si>
  <si>
    <t>e) Tình trạng khi nhận (ví dụ: có thể chấp nhận hoặc bị hư hại);</t>
  </si>
  <si>
    <t>f) Chất lượng sinh phẩm, hóa chất và VTTH trước khi sử dụng;</t>
  </si>
  <si>
    <t>g) Giám sát số lượng hóa chất, sinh phẩm và VTTH (Sổ ghi chép việc sử dụng sinh phẩm/thẻ kho).</t>
  </si>
  <si>
    <t>7.15. Với những hóa chất, sinh phẩm/ môi trường do PXN tự chuẩn bị, ngoài các thông tin trên, PXN lưu giữ thông tin người chuẩn bị và hạn sử dụng nồng độ (nếu có).</t>
  </si>
  <si>
    <t>7.16. Xử lý đúng quy định các hóa chất, sinh phẩm, vật tư hết hạn hoặc không đạt tiêu chuẩn</t>
  </si>
  <si>
    <t>7.17. Trong năm vừa qua hoặc từ lần đánh giá gần nhất, PXN không bị gián đoạn dịch vụ XN do nguyên nhân liên quan đến hóa chất, sinh phẩm vật tư</t>
  </si>
  <si>
    <t>Tổng điểm Chương VII</t>
  </si>
  <si>
    <t>CHƯƠNG VIII: QUẢN LÝ QUÁ TRÌNH XÉT NGHIỆM</t>
  </si>
  <si>
    <t>Giai đoạn Trước xét nghiệm</t>
  </si>
  <si>
    <t>8.1. Các mẫu XN được gửi cùng phiếu yêu cầu XN</t>
  </si>
  <si>
    <t>8.2. Phiếu yêu cầu xét nghiệm có đầy đủ các thông tin sau không</t>
  </si>
  <si>
    <t>a) Thông tin xác định người bệnh, bao gồm: Họ tên, giới tính, ngày tháng năm sinh, địa chỉ/thông tin liên lạc của người bệnh, và mã số xác nhận duy nhất;</t>
  </si>
  <si>
    <t>b) Loại mẫu ban đầu;</t>
  </si>
  <si>
    <t>c) Các xét nghiệm yêu cầu;</t>
  </si>
  <si>
    <t>d) Chẩn đoán lâm sàng của người bệnh;</t>
  </si>
  <si>
    <t>e) Ngày và giờ lấy mẫu bệnh phẩm; tên nhân viên lấy mẫu;</t>
  </si>
  <si>
    <t>f) Ngày và giờ PXN nhận mẫu, họ và tên nhân viên nhận mẫu;</t>
  </si>
  <si>
    <t>g) Tên và chữ ký của bác sĩ chỉ định xét nghiệm.</t>
  </si>
  <si>
    <t>8.3. PXN có quy trình nhận mẫu, bao gồm nội dung sau:</t>
  </si>
  <si>
    <t>a) Xác định thông tin của người bệnh trên mẫu bệnh phẩm;</t>
  </si>
  <si>
    <t>b) Mẫu XN được đánh giá chất lượng theo tiêu chí chấp nhận hay loại bỏ mẫu;</t>
  </si>
  <si>
    <t>c) Có hồ sơ tiếp nhận mẫu, ghi rõ thời gian và người nhận;</t>
  </si>
  <si>
    <t>d) Khi mẫu XN ban đầu được chia nhỏ, PXN có phương pháp để xác định nhận diện mẫu của người bệnh từ mẫu XN ban đầu;</t>
  </si>
  <si>
    <t>e) Nếu PXN không trực 24/24h, PXN có cách thức nhận và xử lý mẫu XN ngoài giờ làm việc</t>
  </si>
  <si>
    <t>f) Mẫu XN được chuyển đến đúng bộ phận xét nghiệm trong khoảng thời gian đã quy định;</t>
  </si>
  <si>
    <t>g) Mẫu bệnh phẩm được thu thập, vận chuyển và bảo quản theo quy định.</t>
  </si>
  <si>
    <t>Giai đoạn Trong xét nghiệm</t>
  </si>
  <si>
    <t>8.4. PXN xây dựng và thực hiện các quy trình xét nghiệm cho các XN đang thực hiện tại PXN, các quy trình XN bao gồm những nội dung sau:</t>
  </si>
  <si>
    <t>a) Mục đích;</t>
  </si>
  <si>
    <t>b) Phạm vi áp dụng;</t>
  </si>
  <si>
    <t>c) Trách nhiệm thực hiện;</t>
  </si>
  <si>
    <t>d) Định nghĩa, thuật ngữ và chữ viết tắt;</t>
  </si>
  <si>
    <t>e) Nguyên lý/nguyên tắc: Nêu nguyên tắc phương pháp xét nghiệm và các thông số kỹ thuật</t>
  </si>
  <si>
    <t>f) Trang thiết bị, nguyên vật liệu và vật tư (bao gồm cả loại mẫu bệnh phẩm, loại hóa chất sử dụng)</t>
  </si>
  <si>
    <t>g) Kiểm tra chất lượng</t>
  </si>
  <si>
    <t>h) An toàn</t>
  </si>
  <si>
    <t>i) Nội dung thực hiện (bao gồm cả phần chuẩn bị bệnh nhân, hóa chất...và các bước thực hiện)</t>
  </si>
  <si>
    <t>j) Diễn giải và báo cáo kết quả (bao gồm cách tính toán kết quả XN định lượng, nếu liên quan; khoảng tham chiếu hoặc các giá trị quyết định lâm sàng; khoảng báo cáo của các kết quả xét nghiệm; Hướng dẫn xác định kết quả định lượng khi một kết quả nằm ngoài khoảng đo; Giá trị tới ngưỡng/báo động; Nguồn biến thiên tiềm tàng; Giải thích kết quả của PXN;</t>
  </si>
  <si>
    <t>k) Lưu ý cảnh báo (bao gồm các yếu tố gây nhiễu (ví dụ: lipid máu, tán huyết, bilirubinemia, sử dụng thuốc) và các phản ứng chéo)</t>
  </si>
  <si>
    <t>l) Lưu trữ hồ sơ</t>
  </si>
  <si>
    <t>m) Tài liệu liên quan</t>
  </si>
  <si>
    <t>n) Tài liệu tham khảo</t>
  </si>
  <si>
    <t>8.5. PXN xây dựng và thực hiện quy trình kiểm soát chất lượng</t>
  </si>
  <si>
    <t>8.6. PXN xây dựng quy định tạm dừng trả kết quả cho khách hàng nếu kết quả nội kiểm không đạt</t>
  </si>
  <si>
    <t>8.7. PXN thực hiện nội kiểm ở 2 mức giá trị khác nhau cho các XN định lượng;</t>
  </si>
  <si>
    <t>8.8. Thực hiện nội kiểm chứng âm, chứng dương đối với các xét nghiệm định tính</t>
  </si>
  <si>
    <t>8.9. Với xét nghiệm bán định lượng thực hiện mẫu nội kiểm trong bộ kít kèm theo hoặc vật liệu nội kiểm khác</t>
  </si>
  <si>
    <t>8.10. Với xét nghiệm sử dụng test nhanh cần thực hiện nội kiểm định kỳ trên mẫu nội kiểm khác bao gồm cả chứng âm và chứng dương (nếu có)</t>
  </si>
  <si>
    <t>8.11. Thực hiện nội kiểm đồng thời hoặc trước khi tiến hành xét nghiệm trên mẫu người bệnh</t>
  </si>
  <si>
    <t>8.12. Khi kết quả nội kiểm không đạt, PXN tìm kiếm nguyên nhân và khắc phục, chi thực hiện tiếp XN sau khi đã hoàn thành việc khắc phục</t>
  </si>
  <si>
    <t>8.13. Kết quả nội kiểm được xem xét định kỳ nhằm phát hiện và khắc phục những xu hướng ảnh hưởng tới kết quả XN</t>
  </si>
  <si>
    <t>8.14. PXN xây dựng hướng dẫn thực hiện ngoại kiểm hoặc so sánh liên phòng</t>
  </si>
  <si>
    <t>8.15. PXN có tham gia vào chương trình ngoại kiểm (EQA) hoặc so sánh liên phòng (đặc biệt với các xét nghiệm chưa có mẫu EQA), nếu có thì:</t>
  </si>
  <si>
    <t>a) Mẫu EQA được cung cấp bởi các tổ chức đã được công nhận hoặc được phép cung cấp;</t>
  </si>
  <si>
    <t>b) Mẫu EQA được nhân viên PXN thường làm loại XN đó thực hiện;</t>
  </si>
  <si>
    <t>c) Toàn bộ kết quả EQA được xem xét và được khắc phục khi có SKPH;</t>
  </si>
  <si>
    <t>d) Kết quả EQA được trao đổi với nhân viên có liên quan.</t>
  </si>
  <si>
    <t>8.16. PXN có quy định bằng văn bản, thực hiện, và lưu hồ sơ về xác nhận giá trị sử dụng/thẩm định phương pháp xét nghiệm trước khi đưa TTB hoặc sinh phẩm mới vào sử dụng.</t>
  </si>
  <si>
    <t>8.17. PXN tuân thủ đúng các quy trình xét nghiệm đã xây dựng.</t>
  </si>
  <si>
    <t>Giai đoạn Sau xét nghiệm</t>
  </si>
  <si>
    <t>8.18. PXN có quy trình rà soát kết quả XN trước khi trả cho khách hàng (nêu rõ người có thẩm quyền xem xét, các yếu tố cần xem xét bao gồm cả kết quả nội kiểm, ngoại kiểm, thông tin lâm sàng và các kết quả XN trước đó nếu có)</t>
  </si>
  <si>
    <t>8.19. PXN có quy định để bảo đảm báo cáo kết quả và việc sao chép là chính xác, rõ ràng</t>
  </si>
  <si>
    <t>8.20. PXN thực hiện quy định về định dạng phiếu trả lời kết quả và hình thức trả kết quả</t>
  </si>
  <si>
    <t>8.21. Phiếu trả kết quả có bao gồm các nội dung sau:</t>
  </si>
  <si>
    <t>a) Loại xét nghiệm bao gồm: phương pháp XN/kỹ thuật XN/trang thiết bị;</t>
  </si>
  <si>
    <t>b) Thông tin nhận biết PXN trả kết quả xét nghiệm;</t>
  </si>
  <si>
    <t>c) Có nhận dạng các xét nghiệm của PXN chuyển gửi thực hiện;</t>
  </si>
  <si>
    <t>d) Thông tin nhận biết người bệnh và địa chỉ của người bệnh trên các trang báo cáo kết quả;</t>
  </si>
  <si>
    <t>e) Tên của người yêu cầu xét nghiệm;</t>
  </si>
  <si>
    <t>f) Ngày nhận mẫu ban đầu (và giờ nếu cần);</t>
  </si>
  <si>
    <t>g) Loại mẫu ban đầu;</t>
  </si>
  <si>
    <t>h) Quy trình đo, khi thích hợp;</t>
  </si>
  <si>
    <t>i) Kết quả xét nghiệm được báo cáo theo Hệ đo lường quốc tế (SI), để các đơn vị có thể truy xuất đến đơn vị SI, hoặc có thể áp dụng;</t>
  </si>
  <si>
    <t>j) Khoảng tham chiếu sinh học, các giá trị quyết định lâm sàng, hoặc các biểu đồ hỗ trợ các giá trị quyết định lâm sàng, nếu có áp dụng;</t>
  </si>
  <si>
    <t>k) Diễn giải kết quả, khi cần thiết;</t>
  </si>
  <si>
    <t>l) Các nhận xét khác như ghi chú cảnh báo hoặc giải thích;</t>
  </si>
  <si>
    <t>m) Nhận biết người xem xét kết quả và có thẩm quyền ban hành kết quả;</t>
  </si>
  <si>
    <t>n) Ngày ký duyệt và thời gian ban hành kết quả;</t>
  </si>
  <si>
    <t>o) Số trang trên tổng số trang;</t>
  </si>
  <si>
    <t>p) Phiếu trả lời kết quả có khoảng trống để phiên giải, ghi chú các vấn đề về kết quả khi cần.</t>
  </si>
  <si>
    <t>8.22. PXN xây dựng quy trình trả kết quả XN trong đó nêu rõ người có thẩm quyền ban hành và người nhận kết quả, có bao gồm:</t>
  </si>
  <si>
    <t>a) Chỉ rõ trên phiếu kết quả nếu chất lượng của mẫu ban đầu không phù hợp, hoặc có thể ảnh hưởng đến kết quả xét nghiệm;</t>
  </si>
  <si>
    <t>b) Thông báo kết quả có giá trị “cảnh báo” hay “báo động”;</t>
  </si>
  <si>
    <t>c) Kết quả rõ ràng, không có lỗi sao chép, và được gửi đến người có thẩm quyền nhận;</t>
  </si>
  <si>
    <t>d) Khi kết quả được trả ra dưới hình thức báo cáo tạm thời, báo cáo sau cùng phải được gửi đến người yêu cầu XN;</t>
  </si>
  <si>
    <t>e) Khi kết quả được trả bằng thông báo qua điện thoại hoặc bản điện tử, có được gửi đến đúng người có thẩm quyền nhận;</t>
  </si>
  <si>
    <t>f) Kết quả báo cáo miệng phải được trả bằng văn bản sau đó;</t>
  </si>
  <si>
    <t>g) Có hồ sơ ghi chép các kết quả báo miệng.</t>
  </si>
  <si>
    <t>8.23. PXN có quy định thực hiện việc sửa đổi kết quả xét nghiệm</t>
  </si>
  <si>
    <t>a) Kết quả xét nghiệm đã sửa được nhận biết rõ ràng và bao gồm dẫn chiếu đến ngày và nhận dạng của người bệnh trong bản báo cáo ban đầu;</t>
  </si>
  <si>
    <t>b) Khách hàng biết kết quả xét nghiệm có sửa đổi, bổ sung;</t>
  </si>
  <si>
    <t>c) Hồ sơ sửa đổi có thể hiện thời gian, ngày và tên của người chịu trách nhiệm sửa đổi.</t>
  </si>
  <si>
    <t>8.24. Kết quả ban đầu được lưu giữ khi thực hiện các sửa đổi.</t>
  </si>
  <si>
    <t>8.25. PXN có quy trình nhận dạng, thu thập, lưu trữ, đánh số, tiếp cận, bảo quản, và tiêu hủy mẫu sau XN an toàn</t>
  </si>
  <si>
    <t>8.26. PXN lưu mẫu XN sau khi đã xét nghiệm theo đúng quy định</t>
  </si>
  <si>
    <t>8.27. PXN thực hiện tiêu hủy bệnh phẩm theo đúng quy định</t>
  </si>
  <si>
    <t>Tổng số điểm Chương VIII</t>
  </si>
  <si>
    <t>CHƯƠNG IX. QUẢN LÝ THÔNG TIN</t>
  </si>
  <si>
    <t>9.1. PXN có quy định, thực hiện bảo mật thông tin, kết quả xét nghiệm của khách hàng</t>
  </si>
  <si>
    <t>9.2. PXN xác định thẩm quyền và trách nhiệm của nhân viên, cụ thể những người:</t>
  </si>
  <si>
    <t>a) Truy cập dữ liệu và thông tin khách hàng;</t>
  </si>
  <si>
    <t>b) Nhập dữ liệu và kết quả xét nghiệm;</t>
  </si>
  <si>
    <t>c) Thay đổi dữ liệu hoặc kết quả xét nghiệm;</t>
  </si>
  <si>
    <t>d) Thẩm quyền ban hành kết quả và báo cáo xét nghiệm.</t>
  </si>
  <si>
    <t>9.3. Hệ thống thông tin điện tử được bảo vệ để ngăn ngừa việc truy cập trái phép</t>
  </si>
  <si>
    <t>9.4. Hệ thống được duy trì đảm bảo tính toàn vẹn của dữ liệu và thông tin</t>
  </si>
  <si>
    <t>9.5. Lưu hồ sơ ghi nhận những lần hệ thống trục trặc, các hành động tức thì và khắc phục phù hợp</t>
  </si>
  <si>
    <t>9.6. PXN có kế hoạch dự phòng trong trường hợp hệ thống quản lý thông tin điện tử bị hỏng hoặc khi bảo trì</t>
  </si>
  <si>
    <t>Tổng điểm Chương IX</t>
  </si>
  <si>
    <t>CHƯƠNG X. XÁC ĐỊNH SỰ KHÔNG PHÙ HỢP, HÀNH ĐỘNG KHẮC PHỤC VÀ HÀNH ĐỘNG PHÒNG NGỪA</t>
  </si>
  <si>
    <t>Xác định sự không phù hợp (SKPH)</t>
  </si>
  <si>
    <t>10.1. PXN có quy định bằng văn bản việc nhận biết và kiểm soát SKPH; Văn bản bao gồm những điểm sau:</t>
  </si>
  <si>
    <t>a) Xác định các loại SKPH có thể xảy ra trong toàn bộ hệ thống QLCL từ giai đoạn trước xét nghiệm, trong xét nghiệm và sau xét nghiệm;</t>
  </si>
  <si>
    <t>b) Lưu giữ thông tin về SKPH xảy ra (xảy ra khi nào, tình huống dẫn đến SKPH, nhân viên PXN có liên quan...);</t>
  </si>
  <si>
    <t>c) Trách nhiệm và thẩm quyền xử lý SKPH; bao gồm thẩm quyền và phân công thực hiện cho từng bước giải quyết;</t>
  </si>
  <si>
    <t>d) Hành động (hướng xử lý) được đưa ra ngay;</t>
  </si>
  <si>
    <t>e) Xác định mức độ ảnh hưởng của SKPH, chỉ rõ SKPH nào cần tiến hành HĐKP;</t>
  </si>
  <si>
    <t>f) Tạm dừng xét nghiệm và thu hồi kết quả nếu cần;</t>
  </si>
  <si>
    <t>g) Thông báo cho bác sĩ lâm sàng hoặc người có thẩm quyền sử dụng kết quả;</t>
  </si>
  <si>
    <t>h) Kết quả không phù hợp được thu hồi được nhận biết và lưu trữ thích hợp;</t>
  </si>
  <si>
    <t>i) Ghi lại hồ sơ ở đâu/như thế nào;</t>
  </si>
  <si>
    <t>j) Xác định thời gian giải quyết sự không phù hợp;</t>
  </si>
  <si>
    <t>k) Đảm bảo thu hồi kết quả khi có SKPH hoặc có khả năng xảy ra SKPH;</t>
  </si>
  <si>
    <t>l) Trả kết quả sau khi hành động khắc phục được thực hiện.</t>
  </si>
  <si>
    <t>10.2. Hồ sơ sự không phù hợp có được ghi chép đầy đủ và lưu trữ thích hợp theo quy định của PXN</t>
  </si>
  <si>
    <t>Hành động khắc phục</t>
  </si>
  <si>
    <t>10.3. PXN có quy định bằng văn bản việc thực hiện hành động khắc phục bao gồm các vấn đề sau:</t>
  </si>
  <si>
    <t>a) Xác định nguyên nhân gốc rễ của SKPH;</t>
  </si>
  <si>
    <t>b) Thực hiện HĐKP;</t>
  </si>
  <si>
    <t>c) Ghi lại kết quả của HĐKP được thực hiện;</t>
  </si>
  <si>
    <t>d) Các HĐKP đã thực hiện có được xem xét và đánh giá hiệu quả;</t>
  </si>
  <si>
    <t>e) Đánh giá sự cần thiết phải thực hiện HĐPN để bảo đảm SKPH không tái diễn.</t>
  </si>
  <si>
    <t>10.4. Hồ sơ HĐKP được ghi chép đầy đủ và lưu trữ thích hợp theo quy định</t>
  </si>
  <si>
    <t>Hành động phòng ngừa</t>
  </si>
  <si>
    <t>10.5. PXN có quy định bằng văn bản thực hiện HĐPN, bao gồm các nội dung sau:</t>
  </si>
  <si>
    <t>a) Xem xét dữ liệu và thông tin PXN để xác định các SKPH tiềm tàng;</t>
  </si>
  <si>
    <t>b) Xác định nguyên nhân gốc rễ của SKPH tiềm tàng;</t>
  </si>
  <si>
    <t>c) Đánh giá sự cần thiết tiến hành HĐPN;</t>
  </si>
  <si>
    <t>d) Xác định và thực hiện HĐPN;</t>
  </si>
  <si>
    <t>e) Ghi lại kết quả của HĐPN;</t>
  </si>
  <si>
    <t>j) Xem xét hiệu quả của HĐPN.</t>
  </si>
  <si>
    <t>10.6. Hồ sơ các HĐPN có được ghi chép đầy đủ và lưu trữ thích hợp theo quy định của PXN; các HĐPN đã thực hiện có được xem xét và đánh giá hiệu quả, bao gồm:</t>
  </si>
  <si>
    <t>a) Xem xét số liệu và thông tin của PXN nhằm xác định SKPH có thể xảy ra;</t>
  </si>
  <si>
    <t>b) Phân tích nguyên nhân gốc rễ cho các SKPH;</t>
  </si>
  <si>
    <t>c) Thực hiện và lưu thông tin các HĐPN;</t>
  </si>
  <si>
    <t>d) Xem xét và đánh giá hiệu quả của HĐPN.</t>
  </si>
  <si>
    <t>Tổng điểm Chương X</t>
  </si>
  <si>
    <t>CHƯƠNG XI. CẢI TIẾN LIÊN TỤC</t>
  </si>
  <si>
    <t>11.1. PXN có các quy định bằng văn bản về các bước thực hiện hoạt động cải tiến liên tục như sau:</t>
  </si>
  <si>
    <t>a) Xác định các hoạt động cải tiến trong hệ thống QLCL;</t>
  </si>
  <si>
    <t>b) Xây dựng kế hoạch thực hiện hoạt động cải tiến;</t>
  </si>
  <si>
    <t>c) Lưu trữ thông tin về kế hoạch cải tiến chất lượng;</t>
  </si>
  <si>
    <t>d) Thực hiện kế hoạch hành động;</t>
  </si>
  <si>
    <t>e) Trao đổi kế hoạch cải tiến chất lượng và mục tiêu chất lượng với nhân viên PXN.</t>
  </si>
  <si>
    <t>11.2. PXN có xác định và thực hiện các hoạt động/dự án cải tiến liên tục</t>
  </si>
  <si>
    <t>11.3. PXN họp định kỳ do lãnh đạo cơ sở y tế hoặc đơn vị chủ trì để rà soát về việc áp dụng các chỉ số chất lượng, nhu cầu cải tiến liên tục.</t>
  </si>
  <si>
    <t>11.4. Các chỉ số chất lượng có được theo dõi định kỳ</t>
  </si>
  <si>
    <t>11.5. Áp dụng các công cụ đồ họa (biểu đồ, đồ thị để trao đổi các phát hiện và xu hướng chất lượng (nếu có thể)</t>
  </si>
  <si>
    <t>11.6. Kết quả quá trình xem xét và phân tích chỉ số chất lượng được sử dụng để cải tiến chất lượng PXN</t>
  </si>
  <si>
    <t>11.7. Các hành động cải tiến liên tục được xem xét định kỳ và đánh giá nhằm xác định hiệu quả của chất lượng PXN</t>
  </si>
  <si>
    <t>11.8. Nhân viên PXN tham gia thực hiện các hoạt động cải tiến</t>
  </si>
  <si>
    <t>Tổng điểm Chương XI</t>
  </si>
  <si>
    <t>CHƯƠNG XII. CƠ SỞ VẬT CHẤT VÀ AN TOÀN</t>
  </si>
  <si>
    <t>12.1. PXN có đủ diện tích/không gian theo quy định và được phân chia thành các khu vực chức năng riêng biệt</t>
  </si>
  <si>
    <t>12.2. Sổ tay an toàn cập nhật có sẵn tại PXN và dễ dàng tiếp cận được</t>
  </si>
  <si>
    <t>12.3. Sổ tay an toàn bao gồm các nội dung:</t>
  </si>
  <si>
    <t>a) Thông tin chung của PXN</t>
  </si>
  <si>
    <t>b) Chính sách về an toàn</t>
  </si>
  <si>
    <t>c) Đánh giá nguy cơ</t>
  </si>
  <si>
    <t>d) Quản lý an toàn PXN bao gồm chương trình an toàn PXN, trách nhiệm, nhiệm vụ của nhân viên an toàn, chương trình giám sát an toàn; chương trình đào tạo về an toàn; nội quy PXN.</t>
  </si>
  <si>
    <t>e) An toàn về máu và dịch cơ thể;</t>
  </si>
  <si>
    <t>f) Xử lý chất thải nguy hại;</t>
  </si>
  <si>
    <t>g) Hóa chất/vật liệu nguy hại;</t>
  </si>
  <si>
    <t>h) Bảng chỉ dẫn an toàn hóa chất (MSDS);</t>
  </si>
  <si>
    <t>i) Trang bị bảo hộ cá nhân;</t>
  </si>
  <si>
    <t>ị) Tiêm phòng;</t>
  </si>
  <si>
    <t>k) Dự phòng sau phơi nhiễm;</t>
  </si>
  <si>
    <t>l) An toàn phòng cháy, chữa cháy;</t>
  </si>
  <si>
    <t>m) An toàn điện.</t>
  </si>
  <si>
    <t>Khu vực văn phòng</t>
  </si>
  <si>
    <t>12.4. PXN có khu vực sinh hoạt cho nhân viên, bao gồm:</t>
  </si>
  <si>
    <t>a) Phòng vệ sinh;</t>
  </si>
  <si>
    <t>b) Nguồn nước uống;</t>
  </si>
  <si>
    <t>c) Khu vực thay đồ thông thường, hay bộ bảo hộ lao động cá nhân.</t>
  </si>
  <si>
    <t>Khu vực và tiện nghi lấy mẫu</t>
  </si>
  <si>
    <t>12.5. Có khu vực lấy mẫu bệnh phẩm riêng bao gồm:</t>
  </si>
  <si>
    <t>a) Khu vực lấy mẫu được trang bị phù hợp đảm bảo sự riêng tư, kín đáo và thoải mái cho khách hàng:</t>
  </si>
  <si>
    <t>b) Phòng vệ sinh;</t>
  </si>
  <si>
    <t>c) PXN có hộp sơ cấp cứu cho nhân viên và khách hàng tại khu vực lấy mẫu.</t>
  </si>
  <si>
    <t>Khu vực thực hiện xét nghiệm</t>
  </si>
  <si>
    <t>12.6. PXN có kiểm soát việc tiếp cận tới khu vực thực hiện xét nghiệm</t>
  </si>
  <si>
    <t>12.7. PXN có được trang bị phù hợp cho việc thực hiện xét nghiệm, bao gồm:</t>
  </si>
  <si>
    <t>a) Nguồn điện dự phòng;</t>
  </si>
  <si>
    <t>h) Chiếu sáng;</t>
  </si>
  <si>
    <t>c) Thông gió;</t>
  </si>
  <si>
    <t>d) Kiểm soát tiếng ồn;</t>
  </si>
  <si>
    <t>e) Nước;</t>
  </si>
  <si>
    <t>f) Ghế ngồi thực hiện xét nghiệm có chiều cao phù hợp với loại xét nghiệm thực hiện;</t>
  </si>
  <si>
    <t>g) Xử lý chất thải đúng quy định.</t>
  </si>
  <si>
    <t>12.8. PXN có trang bị bảo hộ lao động phù hợp và dễ dàng tiếp cận</t>
  </si>
  <si>
    <t>12.9. Các thiết bị an toàn được trang bị đầy đủ và kiểm tra chức năng định kỳ gồm:</t>
  </si>
  <si>
    <t>a) Tủ an toàn sinh học;</t>
  </si>
  <si>
    <t>b) Ly tâm có nắp đậy;</t>
  </si>
  <si>
    <t>c) Nơi rửa tay;</t>
  </si>
  <si>
    <t>d) Dụng cụ rửa mắt/ dung dịch rửa mắt thích hợp;</t>
  </si>
  <si>
    <t>e) Dụng cụ xử lí mẫu tràn, đổ;</t>
  </si>
  <si>
    <t>f) Bộ sơ cứu.</t>
  </si>
  <si>
    <t>12.10. Quá trình khử nhiễm PXN được thực hiện thường xuyên và ghi chép lại</t>
  </si>
  <si>
    <t>Khu vực lưu trữ</t>
  </si>
  <si>
    <t>12.11. PXN có đủ không gian riêng để lưu trữ các vật liệu sau:</t>
  </si>
  <si>
    <t>a) Mẫu bệnh phẩm;</t>
  </si>
  <si>
    <t>b) Tài liệu và hồ sơ;</t>
  </si>
  <si>
    <t>c) Thiết bị;</t>
  </si>
  <si>
    <t>d) Sinh phẩm, hóa chất và vật tư.</t>
  </si>
  <si>
    <t>12.12. Điều kiện của khu vực lưu trữ được kiểm soát và đảm bảo tránh nhiễm chéo</t>
  </si>
  <si>
    <t>12.13. Mẫu bệnh phẩm được lưu trữ tách biệt với sinh phẩm, hóa chất và các sản phẩm huyết học.</t>
  </si>
  <si>
    <t>12.14. Các vật liệu nguy hiểm phải được lưu trữ, bảo quản, sử dụng bảo đảm an toàn theo quy định</t>
  </si>
  <si>
    <t>Cơ sở làm việc và các điều kiện môi trường</t>
  </si>
  <si>
    <t>12.15. Khu vực làm việc sạch sẽ và được duy trì thường xuyên, có các bảng cảnh báo phù hợp</t>
  </si>
  <si>
    <t>12.16. Dây điện, phích cắm, ổ cắm được bố trí hợp lý và thuận tiện.</t>
  </si>
  <si>
    <t>12.17. Có nguồn điện dự phòng bảo đảm cung cấp điện cho các TTB có thể ảnh hưởng đến kết quả xét nghiệm.</t>
  </si>
  <si>
    <t>12.18. Các TTB được đặt tại vị trí phù hợp (xa nguồn nước, xa khu vực để hóa chất độc hại...).</t>
  </si>
  <si>
    <t>Quản lý chất thải</t>
  </si>
  <si>
    <t>12.19. Chất thải nhiễm khuẩn và không nhiễm khuẩn được tách riêng.</t>
  </si>
  <si>
    <t>12.20. Chất thải nhiễm khuẩn được xử lý theo đúng quy định như hấp, đốt.</t>
  </si>
  <si>
    <t>12.21. Các hóa chất nguy hiểm/vật liệu nguy hiểm được hủy bỏ /xử lí theo đúng quy định</t>
  </si>
  <si>
    <t>12.22. Xử lý “vật sắc nhọn” và sử dụng hộp chứa “vật sắc nhọn” một cách hợp lý</t>
  </si>
  <si>
    <t>12.23. Chương trình an toàn của PXN bao gồm an toàn phòng cháy chữa cháy.</t>
  </si>
  <si>
    <t>a) PXN có sẵn bình cứu hỏa hoạt động được và thường xuyên được kiểm tra.</t>
  </si>
  <si>
    <t>b) PXN có hệ thống chuông báo cháy và diễn tập chữa cháy định kỳ.</t>
  </si>
  <si>
    <t>An toàn PXN</t>
  </si>
  <si>
    <t>12.24. PXN có kế hoạch và thực hiện kiểm tra an toàn định kỳ</t>
  </si>
  <si>
    <t>12.25. Việc kiểm tra an toàn được người đã được tập huấn về ATSH thực hiện.</t>
  </si>
  <si>
    <t>12.26. Các vấn đề phát hiện trong quá trình kiểm tra an toàn được lưu hồ sơ và báo cáo với người có trách nhiệm để xem xét.</t>
  </si>
  <si>
    <t>12.27. PXN phân công nhân viên an toàn để giám sát thực hiện chương trình an toàn trong PXN</t>
  </si>
  <si>
    <t>Tổng điểm Chương 12</t>
  </si>
  <si>
    <t>C. TÓM TẮT KẾT QUẢ ĐÁNH GIÁ, KHUYẾN CÁO VÀ ĐỀ XUẤT NỘI DUNG KẾ HOẠCH THỰC HIỆN CẢI TIẾN CHẤT LƯỢNG</t>
  </si>
  <si>
    <t>1. Tổng hợp điểm</t>
  </si>
  <si>
    <t>Nội dung</t>
  </si>
  <si>
    <t>Điểm tối đa</t>
  </si>
  <si>
    <t>Điểm áp dụng</t>
  </si>
  <si>
    <t>Tỷ lệ đạt (%)</t>
  </si>
  <si>
    <t>Chương I. Tổ chức và Quản trị PXN</t>
  </si>
  <si>
    <t>Chương II. Tài liệu và hồ sơ</t>
  </si>
  <si>
    <t>Chương III. Quản lý nhân sự</t>
  </si>
  <si>
    <t>Chương IV. Dịch vụ và Quản lý khách hàng</t>
  </si>
  <si>
    <t>Chương V. Quản lý trang thiết bị</t>
  </si>
  <si>
    <t>Chương VI. Đánh giá nội bộ</t>
  </si>
  <si>
    <t>Chương VII. Quản lý mua sắm vật tư, hóa chất và sinh phẩm</t>
  </si>
  <si>
    <t>Chương VIII. Quản lý quá trình xét nghiệm</t>
  </si>
  <si>
    <t>Chương IX. Quản lý thông tin</t>
  </si>
  <si>
    <t>Chương XI. Cải tiến liên tục</t>
  </si>
  <si>
    <t>Chương XII. Cơ sở vật chất và an toàn</t>
  </si>
  <si>
    <t>2. Xếp mức và danh mục kỹ thuật xét nghiệm đạt với mức tương ứng</t>
  </si>
  <si>
    <t>a) Mức chất lượng phòng xét nghiệm:</t>
  </si>
  <si>
    <t>Số điện thoại:</t>
  </si>
  <si>
    <t>Email:</t>
  </si>
  <si>
    <t>Tổng điểm</t>
  </si>
  <si>
    <t>X</t>
  </si>
  <si>
    <t xml:space="preserve">      i. Các tiêu chí KAD:</t>
  </si>
  <si>
    <t>c) Đề xuất nội dung kế hoạch cải tiến chất lượng</t>
  </si>
  <si>
    <t>b) Danh mục kỹ thuật xét nghiệm đạt (chỉ bao gồm các kỹ thuật đáp ứng được các tiêu chí có đánh dấu một sao "*")</t>
  </si>
  <si>
    <r>
      <t>Ø</t>
    </r>
    <r>
      <rPr>
        <sz val="7"/>
        <color theme="1"/>
        <rFont val="Times New Roman"/>
        <family val="1"/>
      </rPr>
      <t xml:space="preserve">  </t>
    </r>
    <r>
      <rPr>
        <b/>
        <sz val="13"/>
        <color theme="1"/>
        <rFont val="Times New Roman"/>
        <family val="1"/>
      </rPr>
      <t>Chương III: Quản lý  nhân sự</t>
    </r>
  </si>
  <si>
    <r>
      <t>Ø</t>
    </r>
    <r>
      <rPr>
        <sz val="7"/>
        <color theme="1"/>
        <rFont val="Times New Roman"/>
        <family val="1"/>
      </rPr>
      <t xml:space="preserve">  </t>
    </r>
    <r>
      <rPr>
        <b/>
        <sz val="13"/>
        <color theme="1"/>
        <rFont val="Times New Roman"/>
        <family val="1"/>
      </rPr>
      <t>Chương IV: Cung cấp dịch vụ và quản lý khách hàng</t>
    </r>
  </si>
  <si>
    <r>
      <t>Ø</t>
    </r>
    <r>
      <rPr>
        <sz val="7"/>
        <color theme="1"/>
        <rFont val="Times New Roman"/>
        <family val="1"/>
      </rPr>
      <t xml:space="preserve">  </t>
    </r>
    <r>
      <rPr>
        <b/>
        <sz val="13"/>
        <color theme="1"/>
        <rFont val="Times New Roman"/>
        <family val="1"/>
      </rPr>
      <t>Chương V: Quản lý trang thiết bị</t>
    </r>
  </si>
  <si>
    <r>
      <t>Ø</t>
    </r>
    <r>
      <rPr>
        <sz val="7"/>
        <color rgb="FF222222"/>
        <rFont val="Times New Roman"/>
        <family val="1"/>
      </rPr>
      <t xml:space="preserve">  </t>
    </r>
    <r>
      <rPr>
        <b/>
        <sz val="13"/>
        <color theme="1"/>
        <rFont val="Times New Roman"/>
        <family val="1"/>
      </rPr>
      <t>Chương VI: Đánh giá nội bộ</t>
    </r>
  </si>
  <si>
    <r>
      <t>Ø</t>
    </r>
    <r>
      <rPr>
        <sz val="7"/>
        <color rgb="FF222222"/>
        <rFont val="Times New Roman"/>
        <family val="1"/>
      </rPr>
      <t xml:space="preserve">  </t>
    </r>
    <r>
      <rPr>
        <b/>
        <sz val="13"/>
        <color theme="1"/>
        <rFont val="Times New Roman"/>
        <family val="1"/>
      </rPr>
      <t>Chương VII: Quản lý mua sắm trang thiết bị,vật tư, hóa chất và sinh phẩm</t>
    </r>
  </si>
  <si>
    <r>
      <t>Ø</t>
    </r>
    <r>
      <rPr>
        <sz val="7"/>
        <color rgb="FF222222"/>
        <rFont val="Times New Roman"/>
        <family val="1"/>
      </rPr>
      <t xml:space="preserve">  </t>
    </r>
    <r>
      <rPr>
        <b/>
        <sz val="13"/>
        <color theme="1"/>
        <rFont val="Times New Roman"/>
        <family val="1"/>
      </rPr>
      <t>Chương VIII: Quản lý quá trình xét nghiệm</t>
    </r>
  </si>
  <si>
    <r>
      <t>Ø</t>
    </r>
    <r>
      <rPr>
        <sz val="7"/>
        <color theme="1"/>
        <rFont val="Times New Roman"/>
        <family val="1"/>
      </rPr>
      <t xml:space="preserve">  </t>
    </r>
    <r>
      <rPr>
        <b/>
        <sz val="13"/>
        <color theme="1"/>
        <rFont val="Times New Roman"/>
        <family val="1"/>
      </rPr>
      <t>Chương IX: Quản lý thông tin</t>
    </r>
  </si>
  <si>
    <r>
      <t>Ø</t>
    </r>
    <r>
      <rPr>
        <sz val="7"/>
        <color theme="1"/>
        <rFont val="Times New Roman"/>
        <family val="1"/>
      </rPr>
      <t xml:space="preserve">  </t>
    </r>
    <r>
      <rPr>
        <b/>
        <sz val="13"/>
        <color theme="1"/>
        <rFont val="Times New Roman"/>
        <family val="1"/>
      </rPr>
      <t>Chương  X: Xác định sự không phù hợp, hành động khắc phục và hành động phòng ngừa</t>
    </r>
  </si>
  <si>
    <r>
      <t>Ø</t>
    </r>
    <r>
      <rPr>
        <sz val="7"/>
        <color theme="1"/>
        <rFont val="Times New Roman"/>
        <family val="1"/>
      </rPr>
      <t xml:space="preserve">  </t>
    </r>
    <r>
      <rPr>
        <b/>
        <sz val="13"/>
        <color theme="1"/>
        <rFont val="Times New Roman"/>
        <family val="1"/>
      </rPr>
      <t>Chương XI: Cải tiến liên tục</t>
    </r>
  </si>
  <si>
    <r>
      <t>Ø</t>
    </r>
    <r>
      <rPr>
        <sz val="7"/>
        <color theme="1"/>
        <rFont val="Times New Roman"/>
        <family val="1"/>
      </rPr>
      <t xml:space="preserve">  </t>
    </r>
    <r>
      <rPr>
        <b/>
        <sz val="13"/>
        <color theme="1"/>
        <rFont val="Times New Roman"/>
        <family val="1"/>
      </rPr>
      <t>Chương XII: Cơ sở vật chất và an toàn</t>
    </r>
  </si>
  <si>
    <r>
      <t>Ø</t>
    </r>
    <r>
      <rPr>
        <sz val="7"/>
        <color theme="1"/>
        <rFont val="Times New Roman"/>
        <family val="1"/>
      </rPr>
      <t xml:space="preserve">  </t>
    </r>
    <r>
      <rPr>
        <b/>
        <sz val="13"/>
        <color theme="1"/>
        <rFont val="Times New Roman"/>
        <family val="1"/>
      </rPr>
      <t>Chương I:  Tổ chức và quản trị PXN</t>
    </r>
  </si>
  <si>
    <r>
      <t>Ø</t>
    </r>
    <r>
      <rPr>
        <sz val="7"/>
        <color theme="1"/>
        <rFont val="Times New Roman"/>
        <family val="1"/>
      </rPr>
      <t xml:space="preserve">  </t>
    </r>
    <r>
      <rPr>
        <b/>
        <sz val="13"/>
        <color theme="1"/>
        <rFont val="Times New Roman"/>
        <family val="1"/>
      </rPr>
      <t>Chương II: Quản lý tài liệu và hồ sơ</t>
    </r>
  </si>
  <si>
    <r>
      <t xml:space="preserve">      iii. Các tiêu chí </t>
    </r>
    <r>
      <rPr>
        <b/>
        <sz val="14"/>
        <color theme="1"/>
        <rFont val="Times New Roman"/>
        <family val="1"/>
      </rPr>
      <t>***</t>
    </r>
    <r>
      <rPr>
        <sz val="14"/>
        <color theme="1"/>
        <rFont val="Times New Roman"/>
        <family val="1"/>
      </rPr>
      <t xml:space="preserve"> chưa đạt được:</t>
    </r>
  </si>
  <si>
    <r>
      <t xml:space="preserve">      ii. Các tiêu chí </t>
    </r>
    <r>
      <rPr>
        <b/>
        <sz val="14"/>
        <color theme="1"/>
        <rFont val="Times New Roman"/>
        <family val="1"/>
      </rPr>
      <t>*</t>
    </r>
    <r>
      <rPr>
        <sz val="14"/>
        <color theme="1"/>
        <rFont val="Times New Roman"/>
        <family val="1"/>
      </rPr>
      <t xml:space="preserve"> chưa đạt được:</t>
    </r>
  </si>
  <si>
    <t>Cấp độ phòng xét nghiệm
(đánh dấu vào cấp độ phù hợp)</t>
  </si>
  <si>
    <t>Nguồn (ngân sách, xã hội hóa...)</t>
  </si>
  <si>
    <t>5.2. PXN được trang bị đủ thiết bị phù hợp với yêu cầu công việc, danh mục kỹ thuật</t>
  </si>
  <si>
    <t>5.3. PXN có kiểm tra TTB mới nhận về và bảo đảm TTB hoạt động tốt trước khi đưa vào sử dụng</t>
  </si>
  <si>
    <t>5.4. Có hướng dẫn sử dụng TTB bằng tiếng Việt</t>
  </si>
  <si>
    <t>5.5. Hướng dẫn sử dụng từng TTB được đặt tại nơi dễ tiếp cận, sử dụng</t>
  </si>
  <si>
    <t>5.7. Nhân viên được giao vận hành TTB được đào tạo phù hợp</t>
  </si>
  <si>
    <t>5.6. Toàn bộ TTB PXN được dán nhãn nhận biết duy nhất</t>
  </si>
  <si>
    <t>5.8. PXN có danh sách và thông tin liên hệ của đơn vị cung cấp và bảo hành TTB</t>
  </si>
  <si>
    <t>5.9. PXN có sổ nhật ký sử dụng cho từng TTB</t>
  </si>
  <si>
    <t>5.10. Trong QTQL TTB đề cập đến nội dung xử lý tránh lây nhiễm chéo và hư hỏng khi vận chuyển, bảo quản và sử dụng TTB</t>
  </si>
  <si>
    <t>5.11. PXN có kế hoạch và thực hiện kiểm định/ hiệu chuẩn theo quy định của pháp luật/ của nhà sản xuất đối với các TTB có thể gây ảnh hưởng tới kết quả xét nghiệm</t>
  </si>
  <si>
    <t>5.12. PXN có thực hiện bảo trì, bảo dưỡng TTB theo hướng dẫn của nhà sản xuất</t>
  </si>
  <si>
    <t>5.13. PXN có thực hiện khử nhiễm TTB trước khi sửa chữa, thanh lý</t>
  </si>
  <si>
    <t>5.14. Các TTB hỏng/hoặc chờ thanh lý được dán nhãn nhận biết/phân biệt với TTB khác</t>
  </si>
  <si>
    <t>5.15. QTQLTTB đề cập tới các sự cố nghiêm trọng và tai nạn liên quan tới việc sử dụng TTB được thông báo tới nhà sản xuất hoặc phân phối, cơ quan quản lý có thẩm quyền và có lưu hồ sơ</t>
  </si>
  <si>
    <t>5.16. PXN kiểm tra và ghi lại tình trạng TTB mới đưa vào sử dụng hoặc sau sửa chữa</t>
  </si>
  <si>
    <t>5.17. PXN có quy trình dự phòng trong trường hợp hư hỏng TTB</t>
  </si>
  <si>
    <t>5.18. PXN cung cấp dịch vụ xét nghiệm liên tục, không bị gián đoạn do hư hỏng TTB trong suốt năm vừa qua (hoặc từ lần đánh giá gần nhất)</t>
  </si>
  <si>
    <t>5.19. PXN có lưu giữ đầy đủ hồ sơ liên quan tới thiết bị, bao gồm:</t>
  </si>
  <si>
    <t>Quốc gia</t>
  </si>
  <si>
    <t>Tỉnh</t>
  </si>
  <si>
    <t>Vùng</t>
  </si>
  <si>
    <t>Huyện</t>
  </si>
  <si>
    <t>Xã</t>
  </si>
  <si>
    <t>Nhà nước</t>
  </si>
  <si>
    <t>Tư nhân</t>
  </si>
  <si>
    <t>Khác</t>
  </si>
  <si>
    <t>Chưa xếp mức</t>
  </si>
  <si>
    <t>Mức 1</t>
  </si>
  <si>
    <t>Mức 2</t>
  </si>
  <si>
    <t>Mức 3</t>
  </si>
  <si>
    <t>Mức 4</t>
  </si>
  <si>
    <t>Mức 5</t>
  </si>
  <si>
    <t>CapDo</t>
  </si>
  <si>
    <t>TinhChat</t>
  </si>
  <si>
    <t>XepMuc</t>
  </si>
  <si>
    <t>Mức chất lượng các xét nghiệm đạt:</t>
  </si>
  <si>
    <t>Chưa đánh giá bao giờ</t>
  </si>
  <si>
    <t>Đề xuất nội dung kế hoạch cải tiến chất lượng</t>
  </si>
  <si>
    <t>-</t>
  </si>
  <si>
    <t>Chương X. Xác định SKPH, HĐKP, HĐPN</t>
  </si>
  <si>
    <t>Chưa thực hiện</t>
  </si>
  <si>
    <t xml:space="preserve">*** </t>
  </si>
  <si>
    <t xml:space="preserve">* </t>
  </si>
  <si>
    <t xml:space="preserve"> </t>
  </si>
  <si>
    <t xml:space="preserve">***  </t>
  </si>
  <si>
    <t>5.1. PXN có quy trình quản lý trang thiết bị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</si>
</sst>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3"/>
      <color theme="1"/>
      <name val="Times New Roman"/>
      <family val="1"/>
    </font>
    <font>
      <sz val="14"/>
      <color theme="1"/>
      <name val="Times New Roman"/>
      <family val="1"/>
    </font>
    <font>
      <b/>
      <sz val="14"/>
      <color theme="1"/>
      <name val="Times New Roman"/>
      <family val="1"/>
    </font>
    <font>
      <b/>
      <sz val="20"/>
      <color theme="1"/>
      <name val="Times New Roman"/>
      <family val="1"/>
    </font>
    <font>
      <sz val="20"/>
      <color theme="1"/>
      <name val="Times New Roman"/>
      <family val="1"/>
    </font>
    <font>
      <sz val="14"/>
      <color theme="1"/>
      <name val="Calibri"/>
      <family val="2"/>
      <scheme val="minor"/>
    </font>
    <font>
      <b/>
      <sz val="14"/>
      <color theme="1"/>
      <name val="Calibri"/>
      <family val="2"/>
      <scheme val="minor"/>
    </font>
    <font>
      <sz val="11"/>
      <color theme="1"/>
      <name val="Calibri"/>
      <family val="2"/>
      <scheme val="minor"/>
    </font>
    <font>
      <b/>
      <sz val="13"/>
      <color theme="1"/>
      <name val="Times New Roman"/>
      <family val="1"/>
    </font>
    <font>
      <sz val="7"/>
      <color rgb="FF222222"/>
      <name val="Times New Roman"/>
      <family val="1"/>
    </font>
    <font>
      <sz val="7"/>
      <color theme="1"/>
      <name val="Times New Roman"/>
      <family val="1"/>
    </font>
    <font>
      <sz val="13"/>
      <color theme="1"/>
      <name val="Wingdings"/>
      <charset val="2"/>
    </font>
    <font>
      <sz val="13"/>
      <color theme="1"/>
      <name val="Calibri"/>
      <family val="2"/>
      <scheme val="minor"/>
    </font>
    <font>
      <b/>
      <sz val="13"/>
      <color theme="1"/>
      <name val="Calibri"/>
      <family val="2"/>
      <scheme val="minor"/>
    </font>
    <font>
      <b/>
      <sz val="16"/>
      <color theme="1"/>
      <name val="Times New Roman"/>
      <family val="1"/>
    </font>
    <font>
      <b/>
      <sz val="18"/>
      <color theme="1"/>
      <name val="Times New Roman"/>
      <family val="1"/>
    </font>
    <font>
      <sz val="18"/>
      <color theme="1"/>
      <name val="Calibri"/>
      <family val="2"/>
      <scheme val="minor"/>
    </font>
    <font>
      <b/>
      <sz val="12"/>
      <color theme="1"/>
      <name val="Times New Roman"/>
      <family val="1"/>
    </font>
  </fonts>
  <fills count="10">
    <fill>
      <patternFill patternType="none"/>
    </fill>
    <fill>
      <patternFill patternType="gray125"/>
    </fill>
    <fill>
      <patternFill patternType="solid">
        <fgColor rgb="FFFFFFFF"/>
        <bgColor indexed="64"/>
      </patternFill>
    </fill>
    <fill>
      <patternFill patternType="solid">
        <fgColor rgb="FF0070C0"/>
        <bgColor indexed="64"/>
      </patternFill>
    </fill>
    <fill>
      <patternFill patternType="solid">
        <fgColor rgb="FF00B05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CC3399"/>
        <bgColor indexed="64"/>
      </patternFill>
    </fill>
  </fills>
  <borders count="11">
    <border>
      <left/>
      <right/>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s>
  <cellStyleXfs count="2">
    <xf numFmtId="0" fontId="0" fillId="0" borderId="0"/>
    <xf numFmtId="9" fontId="8" fillId="0" borderId="0" applyFont="0" applyFill="0" applyBorder="0" applyAlignment="0" applyProtection="0"/>
  </cellStyleXfs>
  <cellXfs count="140">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1" xfId="0" applyFont="1" applyBorder="1" applyAlignment="1">
      <alignment horizontal="center" vertical="center" wrapText="1"/>
    </xf>
    <xf numFmtId="0" fontId="7" fillId="0" borderId="0" xfId="0" applyFont="1" applyAlignment="1">
      <alignment vertical="center"/>
    </xf>
    <xf numFmtId="0" fontId="6" fillId="0" borderId="0" xfId="0" applyFont="1"/>
    <xf numFmtId="0" fontId="6" fillId="0" borderId="0" xfId="0" applyFont="1" applyAlignment="1">
      <alignment horizontal="left"/>
    </xf>
    <xf numFmtId="0" fontId="6" fillId="0" borderId="0" xfId="0" applyFont="1" applyAlignment="1">
      <alignment horizontal="center" vertical="center"/>
    </xf>
    <xf numFmtId="1" fontId="2"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3" fillId="7"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9" fillId="7" borderId="1"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3" xfId="0" applyFont="1" applyBorder="1" applyAlignment="1">
      <alignment vertical="center"/>
    </xf>
    <xf numFmtId="0" fontId="9" fillId="0" borderId="1" xfId="0" applyFont="1" applyBorder="1" applyAlignment="1">
      <alignment horizontal="center" vertical="center" wrapText="1"/>
    </xf>
    <xf numFmtId="0" fontId="13" fillId="0" borderId="0" xfId="0" applyFont="1"/>
    <xf numFmtId="0" fontId="13" fillId="0" borderId="0" xfId="0" applyFont="1" applyAlignment="1">
      <alignment horizontal="center" vertical="center"/>
    </xf>
    <xf numFmtId="0" fontId="13" fillId="0" borderId="0" xfId="0" applyFont="1" applyAlignment="1">
      <alignment vertical="center"/>
    </xf>
    <xf numFmtId="0" fontId="1" fillId="0" borderId="1" xfId="0" applyFont="1" applyBorder="1" applyAlignment="1">
      <alignment horizontal="center" vertical="center" wrapText="1"/>
    </xf>
    <xf numFmtId="0" fontId="14" fillId="0" borderId="0" xfId="0" applyFont="1" applyAlignment="1">
      <alignment vertical="center"/>
    </xf>
    <xf numFmtId="0" fontId="13" fillId="0" borderId="0" xfId="0" applyFont="1" applyAlignment="1">
      <alignment horizontal="left"/>
    </xf>
    <xf numFmtId="0" fontId="2" fillId="8" borderId="0" xfId="0" applyFont="1" applyFill="1" applyAlignment="1">
      <alignment vertical="center" wrapText="1"/>
    </xf>
    <xf numFmtId="0" fontId="2" fillId="0" borderId="0" xfId="0" applyFont="1"/>
    <xf numFmtId="0" fontId="9" fillId="0" borderId="0" xfId="0" applyFont="1" applyAlignment="1">
      <alignment vertical="center" wrapText="1"/>
    </xf>
    <xf numFmtId="0" fontId="9" fillId="9" borderId="1" xfId="0" applyFont="1" applyFill="1" applyBorder="1" applyAlignment="1">
      <alignment horizontal="center" vertical="center" wrapText="1"/>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0" fontId="3" fillId="0" borderId="0" xfId="1" applyNumberFormat="1" applyFont="1" applyBorder="1" applyAlignment="1">
      <alignment horizontal="center" vertical="center" wrapText="1"/>
    </xf>
    <xf numFmtId="10" fontId="3" fillId="0" borderId="2" xfId="1" applyNumberFormat="1" applyFont="1" applyBorder="1" applyAlignment="1">
      <alignment vertical="center" wrapText="1"/>
    </xf>
    <xf numFmtId="0" fontId="3" fillId="7" borderId="2" xfId="0" applyFont="1" applyFill="1" applyBorder="1" applyAlignment="1">
      <alignment vertical="center" wrapText="1"/>
    </xf>
    <xf numFmtId="0" fontId="2" fillId="8" borderId="5" xfId="0" applyFont="1" applyFill="1" applyBorder="1" applyAlignment="1">
      <alignment vertical="center" wrapText="1"/>
    </xf>
    <xf numFmtId="10" fontId="16" fillId="0" borderId="2" xfId="1" applyNumberFormat="1" applyFont="1" applyBorder="1" applyAlignment="1">
      <alignment vertical="center" wrapText="1"/>
    </xf>
    <xf numFmtId="0" fontId="17" fillId="0" borderId="0" xfId="0" applyFont="1" applyAlignment="1">
      <alignment vertical="center"/>
    </xf>
    <xf numFmtId="0" fontId="18" fillId="7" borderId="2" xfId="0" applyFont="1" applyFill="1" applyBorder="1" applyAlignment="1">
      <alignment vertical="center" wrapText="1"/>
    </xf>
    <xf numFmtId="0" fontId="1" fillId="0" borderId="0" xfId="0" applyFont="1" applyAlignment="1">
      <alignment horizontal="left" vertical="center" wrapText="1"/>
    </xf>
    <xf numFmtId="0" fontId="9" fillId="0" borderId="0" xfId="0" applyFont="1" applyAlignment="1">
      <alignment horizontal="center" vertical="center" wrapText="1"/>
    </xf>
    <xf numFmtId="0" fontId="1" fillId="0" borderId="0" xfId="0" applyFont="1" applyAlignment="1">
      <alignment horizontal="center" vertical="center" wrapText="1"/>
    </xf>
    <xf numFmtId="14" fontId="9" fillId="0" borderId="0" xfId="0" applyNumberFormat="1" applyFont="1" applyAlignment="1">
      <alignment horizontal="center" vertical="center" wrapText="1"/>
    </xf>
    <xf numFmtId="0" fontId="9" fillId="4" borderId="0" xfId="0" applyFont="1" applyFill="1" applyAlignment="1">
      <alignment horizontal="center" vertical="center" wrapText="1"/>
    </xf>
    <xf numFmtId="0" fontId="9" fillId="3" borderId="0" xfId="0" applyFont="1" applyFill="1" applyAlignment="1">
      <alignment horizontal="left"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9" fillId="6" borderId="0" xfId="0" applyFont="1" applyFill="1" applyAlignment="1">
      <alignment horizontal="center" vertical="center" wrapText="1"/>
    </xf>
    <xf numFmtId="0" fontId="3" fillId="0" borderId="0" xfId="0" applyFont="1" applyAlignment="1">
      <alignment horizontal="center" vertical="center"/>
    </xf>
    <xf numFmtId="49" fontId="9" fillId="0" borderId="0" xfId="0" applyNumberFormat="1" applyFont="1" applyAlignment="1">
      <alignment horizontal="center" vertical="center" wrapText="1"/>
    </xf>
    <xf numFmtId="0" fontId="1" fillId="0" borderId="0" xfId="0" applyFont="1" applyAlignment="1">
      <alignment horizontal="left" vertical="center"/>
    </xf>
    <xf numFmtId="0" fontId="9" fillId="0" borderId="0" xfId="0" applyFont="1" applyAlignment="1">
      <alignment horizontal="center" vertical="center"/>
    </xf>
    <xf numFmtId="0" fontId="9" fillId="7" borderId="1"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9" fillId="3" borderId="3" xfId="0" applyFont="1" applyFill="1" applyBorder="1" applyAlignment="1">
      <alignment horizontal="lef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4" borderId="0" xfId="0" applyFont="1" applyFill="1" applyAlignment="1">
      <alignment horizontal="center" vertical="center" wrapText="1"/>
    </xf>
    <xf numFmtId="0" fontId="3" fillId="3" borderId="0" xfId="0" applyFont="1" applyFill="1" applyAlignment="1">
      <alignment horizontal="left" vertical="center" wrapText="1"/>
    </xf>
    <xf numFmtId="0" fontId="3" fillId="7"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9" fillId="5" borderId="1"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0" fontId="9" fillId="9"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8" fillId="7" borderId="1"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2" fillId="8" borderId="0" xfId="0" applyFont="1" applyFill="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center" vertical="center" wrapText="1"/>
    </xf>
    <xf numFmtId="0" fontId="15" fillId="8" borderId="0" xfId="0" applyFont="1" applyFill="1" applyAlignment="1">
      <alignment horizontal="center" vertical="center" wrapText="1"/>
    </xf>
    <xf numFmtId="0" fontId="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2" fillId="0" borderId="0" xfId="0" applyFont="1" applyAlignment="1">
      <alignment horizontal="left" vertical="center"/>
    </xf>
  </cellXfs>
  <cellStyles count="2">
    <cellStyle name="Normal" xfId="0" builtinId="0"/>
    <cellStyle name="Percent" xfId="1" builtinId="5"/>
  </cellStyles>
  <dxfs count="205">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0000FF"/>
      <color rgb="FF33CC33"/>
      <color rgb="FFCC3399"/>
      <color rgb="FFDDDDDD"/>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2000" baseline="0">
                <a:solidFill>
                  <a:srgbClr val="FF0000"/>
                </a:solidFill>
                <a:latin typeface="Times New Roman" pitchFamily="18" charset="0"/>
              </a:rPr>
              <a:t>Biểu đồ nhận xét HTQLCL</a:t>
            </a:r>
            <a:endParaRPr lang="vi-VN" sz="2000" baseline="0">
              <a:solidFill>
                <a:srgbClr val="FF0000"/>
              </a:solidFill>
              <a:latin typeface="Times New Roman" pitchFamily="18" charset="0"/>
            </a:endParaRPr>
          </a:p>
        </c:rich>
      </c:tx>
      <c:layout>
        <c:manualLayout>
          <c:xMode val="edge"/>
          <c:yMode val="edge"/>
          <c:x val="0.3281384832284423"/>
          <c:y val="3.8877116172131854E-3"/>
        </c:manualLayout>
      </c:layout>
      <c:overlay val="0"/>
    </c:title>
    <c:autoTitleDeleted val="0"/>
    <c:plotArea>
      <c:layout>
        <c:manualLayout>
          <c:layoutTarget val="inner"/>
          <c:xMode val="edge"/>
          <c:yMode val="edge"/>
          <c:x val="0.19813391265216959"/>
          <c:y val="0.12440545089749781"/>
          <c:w val="0.6008110099699534"/>
          <c:h val="0.77515568824750214"/>
        </c:manualLayout>
      </c:layout>
      <c:radarChart>
        <c:radarStyle val="marker"/>
        <c:varyColors val="0"/>
        <c:ser>
          <c:idx val="0"/>
          <c:order val="0"/>
          <c:tx>
            <c:strRef>
              <c:f>'Print-TÓM TẮT KQ'!$A$4:$A$15</c:f>
              <c:strCache>
                <c:ptCount val="12"/>
                <c:pt idx="0">
                  <c:v>Chương I. Tổ chức và Quản trị PXN</c:v>
                </c:pt>
                <c:pt idx="1">
                  <c:v>Chương II. Tài liệu và hồ sơ</c:v>
                </c:pt>
                <c:pt idx="2">
                  <c:v>Chương III. Quản lý nhân sự</c:v>
                </c:pt>
                <c:pt idx="3">
                  <c:v>Chương IV. Dịch vụ và Quản lý khách hàng</c:v>
                </c:pt>
                <c:pt idx="4">
                  <c:v>Chương V. Quản lý trang thiết bị</c:v>
                </c:pt>
                <c:pt idx="5">
                  <c:v>Chương VI. Đánh giá nội bộ</c:v>
                </c:pt>
                <c:pt idx="6">
                  <c:v>Chương VII. Quản lý mua sắm vật tư, hóa chất và sinh phẩm</c:v>
                </c:pt>
                <c:pt idx="7">
                  <c:v>Chương VIII. Quản lý quá trình xét nghiệm</c:v>
                </c:pt>
                <c:pt idx="8">
                  <c:v>Chương IX. Quản lý thông tin</c:v>
                </c:pt>
                <c:pt idx="9">
                  <c:v>Chương X. Xác định SKPH, HĐKP, HĐPN</c:v>
                </c:pt>
                <c:pt idx="10">
                  <c:v>Chương XI. Cải tiến liên tục</c:v>
                </c:pt>
                <c:pt idx="11">
                  <c:v>Chương XII. Cơ sở vật chất và an toàn</c:v>
                </c:pt>
              </c:strCache>
            </c:strRef>
          </c:tx>
          <c:spPr>
            <a:ln w="38100" cap="rnd">
              <a:solidFill>
                <a:srgbClr val="0000FF"/>
              </a:solidFill>
            </a:ln>
          </c:spPr>
          <c:cat>
            <c:strRef>
              <c:f>'Print-TÓM TẮT KQ'!$A$4:$A$15</c:f>
              <c:strCache>
                <c:ptCount val="12"/>
                <c:pt idx="0">
                  <c:v>Chương I. Tổ chức và Quản trị PXN</c:v>
                </c:pt>
                <c:pt idx="1">
                  <c:v>Chương II. Tài liệu và hồ sơ</c:v>
                </c:pt>
                <c:pt idx="2">
                  <c:v>Chương III. Quản lý nhân sự</c:v>
                </c:pt>
                <c:pt idx="3">
                  <c:v>Chương IV. Dịch vụ và Quản lý khách hàng</c:v>
                </c:pt>
                <c:pt idx="4">
                  <c:v>Chương V. Quản lý trang thiết bị</c:v>
                </c:pt>
                <c:pt idx="5">
                  <c:v>Chương VI. Đánh giá nội bộ</c:v>
                </c:pt>
                <c:pt idx="6">
                  <c:v>Chương VII. Quản lý mua sắm vật tư, hóa chất và sinh phẩm</c:v>
                </c:pt>
                <c:pt idx="7">
                  <c:v>Chương VIII. Quản lý quá trình xét nghiệm</c:v>
                </c:pt>
                <c:pt idx="8">
                  <c:v>Chương IX. Quản lý thông tin</c:v>
                </c:pt>
                <c:pt idx="9">
                  <c:v>Chương X. Xác định SKPH, HĐKP, HĐPN</c:v>
                </c:pt>
                <c:pt idx="10">
                  <c:v>Chương XI. Cải tiến liên tục</c:v>
                </c:pt>
                <c:pt idx="11">
                  <c:v>Chương XII. Cơ sở vật chất và an toàn</c:v>
                </c:pt>
              </c:strCache>
            </c:strRef>
          </c:cat>
          <c:val>
            <c:numRef>
              <c:f>'Print-TÓM TẮT KQ'!$R$4:$R$15</c:f>
              <c:numCache>
                <c:formatCode>0.00%</c:formatCode>
                <c:ptCount val="12"/>
              </c:numCache>
            </c:numRef>
          </c:val>
          <c:extLst>
            <c:ext xmlns:c16="http://schemas.microsoft.com/office/drawing/2014/chart" uri="{C3380CC4-5D6E-409C-BE32-E72D297353CC}">
              <c16:uniqueId val="{00000000-F1EE-4F76-A9CE-C373B58AD971}"/>
            </c:ext>
          </c:extLst>
        </c:ser>
        <c:ser>
          <c:idx val="1"/>
          <c:order val="1"/>
          <c:spPr>
            <a:ln>
              <a:solidFill>
                <a:srgbClr val="FF0000"/>
              </a:solidFill>
            </a:ln>
          </c:spPr>
          <c:marker>
            <c:symbol val="none"/>
          </c:marker>
          <c:cat>
            <c:strRef>
              <c:f>'Print-TÓM TẮT KQ'!$A$4:$A$15</c:f>
              <c:strCache>
                <c:ptCount val="12"/>
                <c:pt idx="0">
                  <c:v>Chương I. Tổ chức và Quản trị PXN</c:v>
                </c:pt>
                <c:pt idx="1">
                  <c:v>Chương II. Tài liệu và hồ sơ</c:v>
                </c:pt>
                <c:pt idx="2">
                  <c:v>Chương III. Quản lý nhân sự</c:v>
                </c:pt>
                <c:pt idx="3">
                  <c:v>Chương IV. Dịch vụ và Quản lý khách hàng</c:v>
                </c:pt>
                <c:pt idx="4">
                  <c:v>Chương V. Quản lý trang thiết bị</c:v>
                </c:pt>
                <c:pt idx="5">
                  <c:v>Chương VI. Đánh giá nội bộ</c:v>
                </c:pt>
                <c:pt idx="6">
                  <c:v>Chương VII. Quản lý mua sắm vật tư, hóa chất và sinh phẩm</c:v>
                </c:pt>
                <c:pt idx="7">
                  <c:v>Chương VIII. Quản lý quá trình xét nghiệm</c:v>
                </c:pt>
                <c:pt idx="8">
                  <c:v>Chương IX. Quản lý thông tin</c:v>
                </c:pt>
                <c:pt idx="9">
                  <c:v>Chương X. Xác định SKPH, HĐKP, HĐPN</c:v>
                </c:pt>
                <c:pt idx="10">
                  <c:v>Chương XI. Cải tiến liên tục</c:v>
                </c:pt>
                <c:pt idx="11">
                  <c:v>Chương XII. Cơ sở vật chất và an toàn</c:v>
                </c:pt>
              </c:strCache>
            </c:strRef>
          </c:cat>
          <c:val>
            <c:numRef>
              <c:f>'Print-TÓM TẮT KQ'!#REF!</c:f>
              <c:numCache>
                <c:formatCode>General</c:formatCode>
                <c:ptCount val="1"/>
                <c:pt idx="0">
                  <c:v>1</c:v>
                </c:pt>
              </c:numCache>
            </c:numRef>
          </c:val>
          <c:extLst>
            <c:ext xmlns:c16="http://schemas.microsoft.com/office/drawing/2014/chart" uri="{C3380CC4-5D6E-409C-BE32-E72D297353CC}">
              <c16:uniqueId val="{00000001-F1EE-4F76-A9CE-C373B58AD971}"/>
            </c:ext>
          </c:extLst>
        </c:ser>
        <c:dLbls>
          <c:showLegendKey val="0"/>
          <c:showVal val="0"/>
          <c:showCatName val="0"/>
          <c:showSerName val="0"/>
          <c:showPercent val="0"/>
          <c:showBubbleSize val="0"/>
        </c:dLbls>
        <c:axId val="1613356032"/>
        <c:axId val="1613358752"/>
      </c:radarChart>
      <c:catAx>
        <c:axId val="1613356032"/>
        <c:scaling>
          <c:orientation val="minMax"/>
        </c:scaling>
        <c:delete val="0"/>
        <c:axPos val="b"/>
        <c:majorGridlines/>
        <c:numFmt formatCode="General" sourceLinked="1"/>
        <c:majorTickMark val="out"/>
        <c:minorTickMark val="none"/>
        <c:tickLblPos val="nextTo"/>
        <c:spPr>
          <a:noFill/>
        </c:spPr>
        <c:txPr>
          <a:bodyPr/>
          <a:lstStyle/>
          <a:p>
            <a:pPr>
              <a:defRPr sz="1200" b="1">
                <a:solidFill>
                  <a:srgbClr val="0000FF"/>
                </a:solidFill>
                <a:latin typeface="Times New Roman" pitchFamily="18" charset="0"/>
                <a:cs typeface="Times New Roman" pitchFamily="18" charset="0"/>
              </a:defRPr>
            </a:pPr>
            <a:endParaRPr lang="en-US"/>
          </a:p>
        </c:txPr>
        <c:crossAx val="1613358752"/>
        <c:crosses val="autoZero"/>
        <c:auto val="1"/>
        <c:lblAlgn val="ctr"/>
        <c:lblOffset val="100"/>
        <c:noMultiLvlLbl val="0"/>
      </c:catAx>
      <c:valAx>
        <c:axId val="1613358752"/>
        <c:scaling>
          <c:orientation val="minMax"/>
        </c:scaling>
        <c:delete val="0"/>
        <c:axPos val="l"/>
        <c:majorGridlines>
          <c:spPr>
            <a:ln w="6350">
              <a:solidFill>
                <a:srgbClr val="33CC33"/>
              </a:solidFill>
            </a:ln>
          </c:spPr>
        </c:majorGridlines>
        <c:numFmt formatCode="0.00%" sourceLinked="1"/>
        <c:majorTickMark val="cross"/>
        <c:minorTickMark val="none"/>
        <c:tickLblPos val="none"/>
        <c:spPr>
          <a:noFill/>
          <a:ln w="6350"/>
        </c:spPr>
        <c:txPr>
          <a:bodyPr/>
          <a:lstStyle/>
          <a:p>
            <a:pPr>
              <a:defRPr sz="800" b="0">
                <a:latin typeface="Times New Roman" pitchFamily="18" charset="0"/>
                <a:cs typeface="Times New Roman" pitchFamily="18" charset="0"/>
              </a:defRPr>
            </a:pPr>
            <a:endParaRPr lang="en-US"/>
          </a:p>
        </c:txPr>
        <c:crossAx val="1613356032"/>
        <c:crosses val="autoZero"/>
        <c:crossBetween val="between"/>
      </c:valAx>
      <c:spPr>
        <a:noFill/>
        <a:ln>
          <a:no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330893</xdr:colOff>
      <xdr:row>0</xdr:row>
      <xdr:rowOff>659948</xdr:rowOff>
    </xdr:from>
    <xdr:to>
      <xdr:col>28</xdr:col>
      <xdr:colOff>381000</xdr:colOff>
      <xdr:row>16</xdr:row>
      <xdr:rowOff>1</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98"/>
  <sheetViews>
    <sheetView workbookViewId="0">
      <selection activeCell="Y11" sqref="Y11"/>
    </sheetView>
  </sheetViews>
  <sheetFormatPr defaultRowHeight="16.5" x14ac:dyDescent="0.25"/>
  <cols>
    <col min="1" max="1" width="5.140625" style="1" customWidth="1"/>
    <col min="2" max="2" width="5.140625" style="2" customWidth="1"/>
    <col min="3" max="8" width="5.140625" style="1" customWidth="1"/>
    <col min="9" max="9" width="5.140625" style="2" customWidth="1"/>
    <col min="10" max="19" width="5.140625" style="1" customWidth="1"/>
    <col min="20" max="16384" width="9.140625" style="1"/>
  </cols>
  <sheetData>
    <row r="1" spans="1:19" ht="40.5" customHeight="1" x14ac:dyDescent="0.25">
      <c r="A1" s="47" t="s">
        <v>0</v>
      </c>
      <c r="B1" s="47"/>
      <c r="C1" s="47"/>
      <c r="D1" s="47"/>
      <c r="E1" s="47"/>
      <c r="F1" s="47"/>
      <c r="G1" s="47"/>
      <c r="H1" s="47"/>
      <c r="I1" s="47"/>
      <c r="J1" s="47"/>
      <c r="K1" s="47"/>
      <c r="L1" s="47"/>
      <c r="M1" s="47"/>
      <c r="N1" s="47"/>
      <c r="O1" s="47"/>
      <c r="P1" s="47"/>
      <c r="Q1" s="47"/>
      <c r="R1" s="47"/>
      <c r="S1" s="47"/>
    </row>
    <row r="2" spans="1:19" ht="30" customHeight="1" x14ac:dyDescent="0.25">
      <c r="A2" s="48" t="s">
        <v>1</v>
      </c>
      <c r="B2" s="48"/>
      <c r="C2" s="48"/>
      <c r="D2" s="48"/>
      <c r="E2" s="48"/>
      <c r="F2" s="48"/>
      <c r="G2" s="48"/>
      <c r="H2" s="48"/>
      <c r="I2" s="48"/>
      <c r="J2" s="48"/>
      <c r="K2" s="48"/>
      <c r="L2" s="48"/>
      <c r="M2" s="48"/>
      <c r="N2" s="48"/>
      <c r="O2" s="48"/>
      <c r="P2" s="48"/>
      <c r="Q2" s="48"/>
      <c r="R2" s="48"/>
      <c r="S2" s="48"/>
    </row>
    <row r="3" spans="1:19" ht="34.5" customHeight="1" x14ac:dyDescent="0.25">
      <c r="A3" s="43" t="s">
        <v>2</v>
      </c>
      <c r="B3" s="43"/>
      <c r="C3" s="43"/>
      <c r="D3" s="43"/>
      <c r="E3" s="43"/>
      <c r="F3" s="43"/>
      <c r="G3" s="44"/>
      <c r="H3" s="44"/>
      <c r="I3" s="44"/>
      <c r="J3" s="44"/>
      <c r="K3" s="44"/>
      <c r="L3" s="44"/>
      <c r="M3" s="44"/>
      <c r="N3" s="45" t="s">
        <v>5</v>
      </c>
      <c r="O3" s="45"/>
      <c r="P3" s="45"/>
      <c r="Q3" s="46"/>
      <c r="R3" s="44"/>
      <c r="S3" s="44"/>
    </row>
    <row r="4" spans="1:19" ht="34.5" customHeight="1" x14ac:dyDescent="0.25">
      <c r="A4" s="43" t="s">
        <v>3</v>
      </c>
      <c r="B4" s="43"/>
      <c r="C4" s="44"/>
      <c r="D4" s="44"/>
      <c r="E4" s="44"/>
      <c r="F4" s="44"/>
      <c r="G4" s="44"/>
      <c r="H4" s="44"/>
      <c r="I4" s="44"/>
      <c r="J4" s="44"/>
      <c r="K4" s="44"/>
      <c r="L4" s="44"/>
      <c r="M4" s="44"/>
      <c r="N4" s="19"/>
      <c r="O4" s="19"/>
      <c r="P4" s="19"/>
      <c r="Q4" s="19"/>
      <c r="R4" s="19"/>
      <c r="S4" s="19"/>
    </row>
    <row r="5" spans="1:19" ht="34.5" customHeight="1" x14ac:dyDescent="0.25">
      <c r="A5" s="43" t="s">
        <v>4</v>
      </c>
      <c r="B5" s="43"/>
      <c r="C5" s="43"/>
      <c r="D5" s="43"/>
      <c r="E5" s="43"/>
      <c r="F5" s="43"/>
      <c r="G5" s="45"/>
      <c r="H5" s="45"/>
      <c r="I5" s="45"/>
      <c r="J5" s="45"/>
      <c r="K5" s="45"/>
      <c r="L5" s="45"/>
      <c r="M5" s="45"/>
      <c r="N5" s="19"/>
      <c r="O5" s="19"/>
      <c r="P5" s="19"/>
      <c r="Q5" s="19"/>
      <c r="R5" s="19"/>
      <c r="S5" s="19"/>
    </row>
    <row r="6" spans="1:19" ht="34.5" customHeight="1" x14ac:dyDescent="0.25">
      <c r="A6" s="43" t="s">
        <v>6</v>
      </c>
      <c r="B6" s="43"/>
      <c r="C6" s="43"/>
      <c r="D6" s="43"/>
      <c r="E6" s="43"/>
      <c r="F6" s="43"/>
      <c r="G6" s="45"/>
      <c r="H6" s="45"/>
      <c r="I6" s="45"/>
      <c r="J6" s="45"/>
      <c r="K6" s="45"/>
      <c r="L6" s="45"/>
      <c r="M6" s="45"/>
      <c r="N6" s="19"/>
      <c r="O6" s="19"/>
      <c r="P6" s="19"/>
      <c r="Q6" s="19"/>
      <c r="R6" s="19"/>
      <c r="S6" s="19"/>
    </row>
    <row r="7" spans="1:19" ht="34.5" customHeight="1" x14ac:dyDescent="0.25">
      <c r="A7" s="43" t="s">
        <v>7</v>
      </c>
      <c r="B7" s="43"/>
      <c r="C7" s="43"/>
      <c r="D7" s="43"/>
      <c r="E7" s="43"/>
      <c r="F7" s="45"/>
      <c r="G7" s="45"/>
      <c r="H7" s="45"/>
      <c r="I7" s="45"/>
      <c r="J7" s="45"/>
      <c r="K7" s="45"/>
      <c r="L7" s="45"/>
      <c r="M7" s="45"/>
      <c r="N7" s="19"/>
      <c r="O7" s="19"/>
      <c r="P7" s="19"/>
      <c r="Q7" s="19"/>
      <c r="R7" s="19"/>
      <c r="S7" s="19"/>
    </row>
    <row r="8" spans="1:19" ht="34.5" customHeight="1" x14ac:dyDescent="0.25">
      <c r="A8" s="45" t="s">
        <v>497</v>
      </c>
      <c r="B8" s="45"/>
      <c r="C8" s="45"/>
      <c r="D8" s="53"/>
      <c r="E8" s="53"/>
      <c r="F8" s="53"/>
      <c r="G8" s="53"/>
      <c r="H8" s="53"/>
      <c r="I8" s="53"/>
      <c r="J8" s="54" t="s">
        <v>498</v>
      </c>
      <c r="K8" s="54"/>
      <c r="L8" s="55"/>
      <c r="M8" s="55"/>
      <c r="N8" s="55"/>
      <c r="O8" s="55"/>
      <c r="P8" s="55"/>
      <c r="Q8" s="55"/>
      <c r="R8" s="55"/>
      <c r="S8" s="55"/>
    </row>
    <row r="9" spans="1:19" ht="47.25" customHeight="1" x14ac:dyDescent="0.25">
      <c r="A9" s="43" t="s">
        <v>518</v>
      </c>
      <c r="B9" s="43"/>
      <c r="C9" s="43"/>
      <c r="D9" s="43"/>
      <c r="E9" s="43"/>
      <c r="F9" s="43"/>
      <c r="G9" s="43"/>
      <c r="H9" s="52" t="s">
        <v>538</v>
      </c>
      <c r="I9" s="52"/>
      <c r="J9" s="52"/>
      <c r="K9" s="52"/>
      <c r="L9" s="52"/>
      <c r="M9" s="30"/>
      <c r="N9" s="30"/>
      <c r="O9" s="30"/>
      <c r="P9" s="30"/>
      <c r="Q9" s="30"/>
      <c r="R9" s="30"/>
      <c r="S9" s="30"/>
    </row>
    <row r="10" spans="1:19" ht="34.5" customHeight="1" x14ac:dyDescent="0.25">
      <c r="A10" s="43" t="s">
        <v>8</v>
      </c>
      <c r="B10" s="43"/>
      <c r="C10" s="43"/>
      <c r="D10" s="43"/>
      <c r="E10" s="43"/>
      <c r="F10" s="43"/>
      <c r="G10" s="43"/>
      <c r="H10" s="52" t="s">
        <v>543</v>
      </c>
      <c r="I10" s="52"/>
      <c r="J10" s="52"/>
      <c r="K10" s="52"/>
      <c r="L10" s="52"/>
      <c r="M10" s="2"/>
      <c r="N10" s="2"/>
      <c r="O10" s="2"/>
      <c r="P10" s="2"/>
      <c r="Q10" s="2"/>
      <c r="R10" s="2"/>
      <c r="S10" s="2"/>
    </row>
    <row r="11" spans="1:19" ht="31.5" customHeight="1" x14ac:dyDescent="0.25">
      <c r="A11" s="51" t="s">
        <v>9</v>
      </c>
      <c r="B11" s="51"/>
      <c r="C11" s="51"/>
      <c r="D11" s="51"/>
      <c r="E11" s="51"/>
      <c r="F11" s="51"/>
      <c r="G11" s="51"/>
      <c r="H11" s="51"/>
      <c r="I11" s="51"/>
      <c r="J11" s="51"/>
      <c r="K11" s="51"/>
      <c r="L11" s="51"/>
      <c r="M11" s="51"/>
      <c r="N11" s="51"/>
      <c r="O11" s="51"/>
      <c r="P11" s="51"/>
      <c r="Q11" s="51"/>
      <c r="R11" s="51"/>
      <c r="S11" s="51"/>
    </row>
    <row r="12" spans="1:19" ht="41.25" customHeight="1" x14ac:dyDescent="0.25">
      <c r="A12" s="43" t="s">
        <v>10</v>
      </c>
      <c r="B12" s="43"/>
      <c r="C12" s="43"/>
      <c r="D12" s="43"/>
      <c r="E12" s="43"/>
      <c r="F12" s="45"/>
      <c r="G12" s="45"/>
      <c r="H12" s="45"/>
      <c r="I12" s="45"/>
      <c r="J12" s="45"/>
      <c r="K12" s="43" t="s">
        <v>556</v>
      </c>
      <c r="L12" s="43"/>
      <c r="M12" s="43"/>
      <c r="N12" s="43"/>
      <c r="O12" s="43"/>
      <c r="P12" s="45"/>
      <c r="Q12" s="45"/>
      <c r="R12" s="45"/>
      <c r="S12" s="45"/>
    </row>
    <row r="13" spans="1:19" ht="41.25" customHeight="1" x14ac:dyDescent="0.25">
      <c r="A13" s="43" t="s">
        <v>11</v>
      </c>
      <c r="B13" s="43"/>
      <c r="C13" s="43"/>
      <c r="D13" s="43"/>
      <c r="E13" s="43"/>
      <c r="F13" s="45"/>
      <c r="G13" s="45"/>
      <c r="H13" s="45"/>
      <c r="I13" s="45"/>
      <c r="J13" s="45"/>
      <c r="K13" s="45" t="s">
        <v>555</v>
      </c>
      <c r="L13" s="45"/>
      <c r="M13" s="45"/>
      <c r="N13" s="45"/>
      <c r="O13" s="45"/>
      <c r="P13" s="45"/>
      <c r="Q13" s="45"/>
      <c r="R13" s="45"/>
      <c r="S13" s="45"/>
    </row>
    <row r="14" spans="1:19" ht="30" customHeight="1" x14ac:dyDescent="0.25">
      <c r="A14" s="48" t="s">
        <v>12</v>
      </c>
      <c r="B14" s="48"/>
      <c r="C14" s="48"/>
      <c r="D14" s="48"/>
      <c r="E14" s="48"/>
      <c r="F14" s="48"/>
      <c r="G14" s="48"/>
      <c r="H14" s="48"/>
      <c r="I14" s="48"/>
      <c r="J14" s="48"/>
      <c r="K14" s="48"/>
      <c r="L14" s="48"/>
      <c r="M14" s="48"/>
      <c r="N14" s="48"/>
      <c r="O14" s="48"/>
      <c r="P14" s="48"/>
      <c r="Q14" s="48"/>
      <c r="R14" s="48"/>
      <c r="S14" s="48"/>
    </row>
    <row r="15" spans="1:19" ht="32.25" customHeight="1" x14ac:dyDescent="0.25">
      <c r="A15" s="17" t="s">
        <v>13</v>
      </c>
      <c r="B15" s="56" t="s">
        <v>14</v>
      </c>
      <c r="C15" s="56"/>
      <c r="D15" s="56"/>
      <c r="E15" s="56"/>
      <c r="F15" s="56"/>
      <c r="G15" s="56"/>
      <c r="H15" s="56"/>
      <c r="I15" s="56"/>
      <c r="J15" s="56"/>
      <c r="K15" s="56" t="s">
        <v>15</v>
      </c>
      <c r="L15" s="56"/>
      <c r="M15" s="56"/>
      <c r="N15" s="56"/>
      <c r="O15" s="56"/>
      <c r="P15" s="56"/>
      <c r="Q15" s="56"/>
      <c r="R15" s="56"/>
      <c r="S15" s="56"/>
    </row>
    <row r="16" spans="1:19" ht="32.25" customHeight="1" x14ac:dyDescent="0.25">
      <c r="A16" s="14">
        <v>1</v>
      </c>
      <c r="B16" s="50"/>
      <c r="C16" s="50"/>
      <c r="D16" s="50"/>
      <c r="E16" s="50"/>
      <c r="F16" s="50"/>
      <c r="G16" s="50"/>
      <c r="H16" s="50"/>
      <c r="I16" s="50"/>
      <c r="J16" s="50"/>
      <c r="K16" s="50"/>
      <c r="L16" s="50"/>
      <c r="M16" s="50"/>
      <c r="N16" s="50"/>
      <c r="O16" s="50"/>
      <c r="P16" s="50"/>
      <c r="Q16" s="50"/>
      <c r="R16" s="50"/>
      <c r="S16" s="50"/>
    </row>
    <row r="17" spans="1:19" ht="32.25" customHeight="1" x14ac:dyDescent="0.25">
      <c r="A17" s="14">
        <v>2</v>
      </c>
      <c r="B17" s="50"/>
      <c r="C17" s="50"/>
      <c r="D17" s="50"/>
      <c r="E17" s="50"/>
      <c r="F17" s="50"/>
      <c r="G17" s="50"/>
      <c r="H17" s="50"/>
      <c r="I17" s="50"/>
      <c r="J17" s="50"/>
      <c r="K17" s="50"/>
      <c r="L17" s="50"/>
      <c r="M17" s="50"/>
      <c r="N17" s="50"/>
      <c r="O17" s="50"/>
      <c r="P17" s="50"/>
      <c r="Q17" s="50"/>
      <c r="R17" s="50"/>
      <c r="S17" s="50"/>
    </row>
    <row r="18" spans="1:19" ht="32.25" customHeight="1" x14ac:dyDescent="0.25">
      <c r="A18" s="14">
        <v>3</v>
      </c>
      <c r="B18" s="50"/>
      <c r="C18" s="50"/>
      <c r="D18" s="50"/>
      <c r="E18" s="50"/>
      <c r="F18" s="50"/>
      <c r="G18" s="50"/>
      <c r="H18" s="50"/>
      <c r="I18" s="50"/>
      <c r="J18" s="50"/>
      <c r="K18" s="50"/>
      <c r="L18" s="50"/>
      <c r="M18" s="50"/>
      <c r="N18" s="50"/>
      <c r="O18" s="50"/>
      <c r="P18" s="50"/>
      <c r="Q18" s="50"/>
      <c r="R18" s="50"/>
      <c r="S18" s="50"/>
    </row>
    <row r="19" spans="1:19" ht="32.25" customHeight="1" x14ac:dyDescent="0.25">
      <c r="A19" s="14">
        <v>4</v>
      </c>
      <c r="B19" s="50"/>
      <c r="C19" s="50"/>
      <c r="D19" s="50"/>
      <c r="E19" s="50"/>
      <c r="F19" s="50"/>
      <c r="G19" s="50"/>
      <c r="H19" s="50"/>
      <c r="I19" s="50"/>
      <c r="J19" s="50"/>
      <c r="K19" s="50"/>
      <c r="L19" s="50"/>
      <c r="M19" s="50"/>
      <c r="N19" s="50"/>
      <c r="O19" s="50"/>
      <c r="P19" s="50"/>
      <c r="Q19" s="50"/>
      <c r="R19" s="50"/>
      <c r="S19" s="50"/>
    </row>
    <row r="20" spans="1:19" ht="32.25" customHeight="1" x14ac:dyDescent="0.25">
      <c r="A20" s="14">
        <v>5</v>
      </c>
      <c r="B20" s="50"/>
      <c r="C20" s="50"/>
      <c r="D20" s="50"/>
      <c r="E20" s="50"/>
      <c r="F20" s="50"/>
      <c r="G20" s="50"/>
      <c r="H20" s="50"/>
      <c r="I20" s="50"/>
      <c r="J20" s="50"/>
      <c r="K20" s="50"/>
      <c r="L20" s="50"/>
      <c r="M20" s="50"/>
      <c r="N20" s="50"/>
      <c r="O20" s="50"/>
      <c r="P20" s="50"/>
      <c r="Q20" s="50"/>
      <c r="R20" s="50"/>
      <c r="S20" s="50"/>
    </row>
    <row r="21" spans="1:19" ht="32.25" customHeight="1" x14ac:dyDescent="0.25">
      <c r="A21" s="14">
        <v>6</v>
      </c>
      <c r="B21" s="50"/>
      <c r="C21" s="50"/>
      <c r="D21" s="50"/>
      <c r="E21" s="50"/>
      <c r="F21" s="50"/>
      <c r="G21" s="50"/>
      <c r="H21" s="50"/>
      <c r="I21" s="50"/>
      <c r="J21" s="50"/>
      <c r="K21" s="50"/>
      <c r="L21" s="50"/>
      <c r="M21" s="50"/>
      <c r="N21" s="50"/>
      <c r="O21" s="50"/>
      <c r="P21" s="50"/>
      <c r="Q21" s="50"/>
      <c r="R21" s="50"/>
      <c r="S21" s="50"/>
    </row>
    <row r="22" spans="1:19" ht="32.25" customHeight="1" x14ac:dyDescent="0.25">
      <c r="A22" s="14">
        <v>7</v>
      </c>
      <c r="B22" s="50"/>
      <c r="C22" s="50"/>
      <c r="D22" s="50"/>
      <c r="E22" s="50"/>
      <c r="F22" s="50"/>
      <c r="G22" s="50"/>
      <c r="H22" s="50"/>
      <c r="I22" s="50"/>
      <c r="J22" s="50"/>
      <c r="K22" s="50"/>
      <c r="L22" s="50"/>
      <c r="M22" s="50"/>
      <c r="N22" s="50"/>
      <c r="O22" s="50"/>
      <c r="P22" s="50"/>
      <c r="Q22" s="50"/>
      <c r="R22" s="50"/>
      <c r="S22" s="50"/>
    </row>
    <row r="23" spans="1:19" ht="30" customHeight="1" x14ac:dyDescent="0.25">
      <c r="A23" s="48" t="s">
        <v>16</v>
      </c>
      <c r="B23" s="48"/>
      <c r="C23" s="48"/>
      <c r="D23" s="48"/>
      <c r="E23" s="48"/>
      <c r="F23" s="48"/>
      <c r="G23" s="48"/>
      <c r="H23" s="48"/>
      <c r="I23" s="48"/>
      <c r="J23" s="48"/>
      <c r="K23" s="48"/>
      <c r="L23" s="48"/>
      <c r="M23" s="48"/>
      <c r="N23" s="48"/>
      <c r="O23" s="48"/>
      <c r="P23" s="48"/>
      <c r="Q23" s="48"/>
      <c r="R23" s="48"/>
      <c r="S23" s="48"/>
    </row>
    <row r="24" spans="1:19" ht="100.5" customHeight="1" x14ac:dyDescent="0.25">
      <c r="A24" s="56" t="s">
        <v>17</v>
      </c>
      <c r="B24" s="56"/>
      <c r="C24" s="56"/>
      <c r="D24" s="56" t="s">
        <v>18</v>
      </c>
      <c r="E24" s="56"/>
      <c r="F24" s="56"/>
      <c r="G24" s="56"/>
      <c r="H24" s="56"/>
      <c r="I24" s="56"/>
      <c r="J24" s="56"/>
      <c r="K24" s="56" t="s">
        <v>19</v>
      </c>
      <c r="L24" s="56"/>
      <c r="M24" s="56"/>
      <c r="N24" s="56" t="s">
        <v>20</v>
      </c>
      <c r="O24" s="56"/>
      <c r="P24" s="56"/>
      <c r="Q24" s="56" t="s">
        <v>21</v>
      </c>
      <c r="R24" s="56"/>
      <c r="S24" s="56"/>
    </row>
    <row r="25" spans="1:19" x14ac:dyDescent="0.25">
      <c r="A25" s="49"/>
      <c r="B25" s="49"/>
      <c r="C25" s="49"/>
      <c r="D25" s="49"/>
      <c r="E25" s="49"/>
      <c r="F25" s="49"/>
      <c r="G25" s="49"/>
      <c r="H25" s="49"/>
      <c r="I25" s="49"/>
      <c r="J25" s="49"/>
      <c r="K25" s="49"/>
      <c r="L25" s="49"/>
      <c r="M25" s="49"/>
      <c r="N25" s="49"/>
      <c r="O25" s="49"/>
      <c r="P25" s="49"/>
      <c r="Q25" s="49"/>
      <c r="R25" s="49"/>
      <c r="S25" s="49"/>
    </row>
    <row r="26" spans="1:19" x14ac:dyDescent="0.25">
      <c r="A26" s="49"/>
      <c r="B26" s="49"/>
      <c r="C26" s="49"/>
      <c r="D26" s="49"/>
      <c r="E26" s="49"/>
      <c r="F26" s="49"/>
      <c r="G26" s="49"/>
      <c r="H26" s="49"/>
      <c r="I26" s="49"/>
      <c r="J26" s="49"/>
      <c r="K26" s="49"/>
      <c r="L26" s="49"/>
      <c r="M26" s="49"/>
      <c r="N26" s="49"/>
      <c r="O26" s="49"/>
      <c r="P26" s="49"/>
      <c r="Q26" s="49"/>
      <c r="R26" s="49"/>
      <c r="S26" s="49"/>
    </row>
    <row r="27" spans="1:19" x14ac:dyDescent="0.25">
      <c r="A27" s="49"/>
      <c r="B27" s="49"/>
      <c r="C27" s="49"/>
      <c r="D27" s="49"/>
      <c r="E27" s="49"/>
      <c r="F27" s="49"/>
      <c r="G27" s="49"/>
      <c r="H27" s="49"/>
      <c r="I27" s="49"/>
      <c r="J27" s="49"/>
      <c r="K27" s="49"/>
      <c r="L27" s="49"/>
      <c r="M27" s="49"/>
      <c r="N27" s="49"/>
      <c r="O27" s="49"/>
      <c r="P27" s="49"/>
      <c r="Q27" s="49"/>
      <c r="R27" s="49"/>
      <c r="S27" s="49"/>
    </row>
    <row r="28" spans="1:19" x14ac:dyDescent="0.25">
      <c r="A28" s="49"/>
      <c r="B28" s="49"/>
      <c r="C28" s="49"/>
      <c r="D28" s="49"/>
      <c r="E28" s="49"/>
      <c r="F28" s="49"/>
      <c r="G28" s="49"/>
      <c r="H28" s="49"/>
      <c r="I28" s="49"/>
      <c r="J28" s="49"/>
      <c r="K28" s="49"/>
      <c r="L28" s="49"/>
      <c r="M28" s="49"/>
      <c r="N28" s="49"/>
      <c r="O28" s="49"/>
      <c r="P28" s="49"/>
      <c r="Q28" s="49"/>
      <c r="R28" s="49"/>
      <c r="S28" s="49"/>
    </row>
    <row r="29" spans="1:19" x14ac:dyDescent="0.25">
      <c r="A29" s="49"/>
      <c r="B29" s="49"/>
      <c r="C29" s="49"/>
      <c r="D29" s="49"/>
      <c r="E29" s="49"/>
      <c r="F29" s="49"/>
      <c r="G29" s="49"/>
      <c r="H29" s="49"/>
      <c r="I29" s="49"/>
      <c r="J29" s="49"/>
      <c r="K29" s="49"/>
      <c r="L29" s="49"/>
      <c r="M29" s="49"/>
      <c r="N29" s="49"/>
      <c r="O29" s="49"/>
      <c r="P29" s="49"/>
      <c r="Q29" s="49"/>
      <c r="R29" s="49"/>
      <c r="S29" s="49"/>
    </row>
    <row r="30" spans="1:19" x14ac:dyDescent="0.25">
      <c r="A30" s="49"/>
      <c r="B30" s="49"/>
      <c r="C30" s="49"/>
      <c r="D30" s="49"/>
      <c r="E30" s="49"/>
      <c r="F30" s="49"/>
      <c r="G30" s="49"/>
      <c r="H30" s="49"/>
      <c r="I30" s="49"/>
      <c r="J30" s="49"/>
      <c r="K30" s="49"/>
      <c r="L30" s="49"/>
      <c r="M30" s="49"/>
      <c r="N30" s="49"/>
      <c r="O30" s="49"/>
      <c r="P30" s="49"/>
      <c r="Q30" s="49"/>
      <c r="R30" s="49"/>
      <c r="S30" s="49"/>
    </row>
    <row r="31" spans="1:19" x14ac:dyDescent="0.25">
      <c r="A31" s="49"/>
      <c r="B31" s="49"/>
      <c r="C31" s="49"/>
      <c r="D31" s="49"/>
      <c r="E31" s="49"/>
      <c r="F31" s="49"/>
      <c r="G31" s="49"/>
      <c r="H31" s="49"/>
      <c r="I31" s="49"/>
      <c r="J31" s="49"/>
      <c r="K31" s="49"/>
      <c r="L31" s="49"/>
      <c r="M31" s="49"/>
      <c r="N31" s="49"/>
      <c r="O31" s="49"/>
      <c r="P31" s="49"/>
      <c r="Q31" s="49"/>
      <c r="R31" s="49"/>
      <c r="S31" s="49"/>
    </row>
    <row r="32" spans="1:19" x14ac:dyDescent="0.25">
      <c r="A32" s="49"/>
      <c r="B32" s="49"/>
      <c r="C32" s="49"/>
      <c r="D32" s="49"/>
      <c r="E32" s="49"/>
      <c r="F32" s="49"/>
      <c r="G32" s="49"/>
      <c r="H32" s="49"/>
      <c r="I32" s="49"/>
      <c r="J32" s="49"/>
      <c r="K32" s="49"/>
      <c r="L32" s="49"/>
      <c r="M32" s="49"/>
      <c r="N32" s="49"/>
      <c r="O32" s="49"/>
      <c r="P32" s="49"/>
      <c r="Q32" s="49"/>
      <c r="R32" s="49"/>
      <c r="S32" s="49"/>
    </row>
    <row r="33" spans="1:19" x14ac:dyDescent="0.25">
      <c r="A33" s="49"/>
      <c r="B33" s="49"/>
      <c r="C33" s="49"/>
      <c r="D33" s="49"/>
      <c r="E33" s="49"/>
      <c r="F33" s="49"/>
      <c r="G33" s="49"/>
      <c r="H33" s="49"/>
      <c r="I33" s="49"/>
      <c r="J33" s="49"/>
      <c r="K33" s="49"/>
      <c r="L33" s="49"/>
      <c r="M33" s="49"/>
      <c r="N33" s="49"/>
      <c r="O33" s="49"/>
      <c r="P33" s="49"/>
      <c r="Q33" s="49"/>
      <c r="R33" s="49"/>
      <c r="S33" s="49"/>
    </row>
    <row r="34" spans="1:19" x14ac:dyDescent="0.25">
      <c r="A34" s="49"/>
      <c r="B34" s="49"/>
      <c r="C34" s="49"/>
      <c r="D34" s="49"/>
      <c r="E34" s="49"/>
      <c r="F34" s="49"/>
      <c r="G34" s="49"/>
      <c r="H34" s="49"/>
      <c r="I34" s="49"/>
      <c r="J34" s="49"/>
      <c r="K34" s="49"/>
      <c r="L34" s="49"/>
      <c r="M34" s="49"/>
      <c r="N34" s="49"/>
      <c r="O34" s="49"/>
      <c r="P34" s="49"/>
      <c r="Q34" s="49"/>
      <c r="R34" s="49"/>
      <c r="S34" s="49"/>
    </row>
    <row r="35" spans="1:19" x14ac:dyDescent="0.25">
      <c r="A35" s="49"/>
      <c r="B35" s="49"/>
      <c r="C35" s="49"/>
      <c r="D35" s="49"/>
      <c r="E35" s="49"/>
      <c r="F35" s="49"/>
      <c r="G35" s="49"/>
      <c r="H35" s="49"/>
      <c r="I35" s="49"/>
      <c r="J35" s="49"/>
      <c r="K35" s="49"/>
      <c r="L35" s="49"/>
      <c r="M35" s="49"/>
      <c r="N35" s="49"/>
      <c r="O35" s="49"/>
      <c r="P35" s="49"/>
      <c r="Q35" s="49"/>
      <c r="R35" s="49"/>
      <c r="S35" s="49"/>
    </row>
    <row r="36" spans="1:19" x14ac:dyDescent="0.25">
      <c r="A36" s="49"/>
      <c r="B36" s="49"/>
      <c r="C36" s="49"/>
      <c r="D36" s="49"/>
      <c r="E36" s="49"/>
      <c r="F36" s="49"/>
      <c r="G36" s="49"/>
      <c r="H36" s="49"/>
      <c r="I36" s="49"/>
      <c r="J36" s="49"/>
      <c r="K36" s="49"/>
      <c r="L36" s="49"/>
      <c r="M36" s="49"/>
      <c r="N36" s="49"/>
      <c r="O36" s="49"/>
      <c r="P36" s="49"/>
      <c r="Q36" s="49"/>
      <c r="R36" s="49"/>
      <c r="S36" s="49"/>
    </row>
    <row r="37" spans="1:19" x14ac:dyDescent="0.25">
      <c r="A37" s="49"/>
      <c r="B37" s="49"/>
      <c r="C37" s="49"/>
      <c r="D37" s="49"/>
      <c r="E37" s="49"/>
      <c r="F37" s="49"/>
      <c r="G37" s="49"/>
      <c r="H37" s="49"/>
      <c r="I37" s="49"/>
      <c r="J37" s="49"/>
      <c r="K37" s="49"/>
      <c r="L37" s="49"/>
      <c r="M37" s="49"/>
      <c r="N37" s="49"/>
      <c r="O37" s="49"/>
      <c r="P37" s="49"/>
      <c r="Q37" s="49"/>
      <c r="R37" s="49"/>
      <c r="S37" s="49"/>
    </row>
    <row r="38" spans="1:19" x14ac:dyDescent="0.25">
      <c r="A38" s="49"/>
      <c r="B38" s="49"/>
      <c r="C38" s="49"/>
      <c r="D38" s="49"/>
      <c r="E38" s="49"/>
      <c r="F38" s="49"/>
      <c r="G38" s="49"/>
      <c r="H38" s="49"/>
      <c r="I38" s="49"/>
      <c r="J38" s="49"/>
      <c r="K38" s="49"/>
      <c r="L38" s="49"/>
      <c r="M38" s="49"/>
      <c r="N38" s="49"/>
      <c r="O38" s="49"/>
      <c r="P38" s="49"/>
      <c r="Q38" s="49"/>
      <c r="R38" s="49"/>
      <c r="S38" s="49"/>
    </row>
    <row r="39" spans="1:19" x14ac:dyDescent="0.25">
      <c r="A39" s="49"/>
      <c r="B39" s="49"/>
      <c r="C39" s="49"/>
      <c r="D39" s="49"/>
      <c r="E39" s="49"/>
      <c r="F39" s="49"/>
      <c r="G39" s="49"/>
      <c r="H39" s="49"/>
      <c r="I39" s="49"/>
      <c r="J39" s="49"/>
      <c r="K39" s="49"/>
      <c r="L39" s="49"/>
      <c r="M39" s="49"/>
      <c r="N39" s="49"/>
      <c r="O39" s="49"/>
      <c r="P39" s="49"/>
      <c r="Q39" s="49"/>
      <c r="R39" s="49"/>
      <c r="S39" s="49"/>
    </row>
    <row r="40" spans="1:19" x14ac:dyDescent="0.25">
      <c r="A40" s="49"/>
      <c r="B40" s="49"/>
      <c r="C40" s="49"/>
      <c r="D40" s="49"/>
      <c r="E40" s="49"/>
      <c r="F40" s="49"/>
      <c r="G40" s="49"/>
      <c r="H40" s="49"/>
      <c r="I40" s="49"/>
      <c r="J40" s="49"/>
      <c r="K40" s="49"/>
      <c r="L40" s="49"/>
      <c r="M40" s="49"/>
      <c r="N40" s="49"/>
      <c r="O40" s="49"/>
      <c r="P40" s="49"/>
      <c r="Q40" s="49"/>
      <c r="R40" s="49"/>
      <c r="S40" s="49"/>
    </row>
    <row r="41" spans="1:19" x14ac:dyDescent="0.25">
      <c r="A41" s="49"/>
      <c r="B41" s="49"/>
      <c r="C41" s="49"/>
      <c r="D41" s="49"/>
      <c r="E41" s="49"/>
      <c r="F41" s="49"/>
      <c r="G41" s="49"/>
      <c r="H41" s="49"/>
      <c r="I41" s="49"/>
      <c r="J41" s="49"/>
      <c r="K41" s="49"/>
      <c r="L41" s="49"/>
      <c r="M41" s="49"/>
      <c r="N41" s="49"/>
      <c r="O41" s="49"/>
      <c r="P41" s="49"/>
      <c r="Q41" s="49"/>
      <c r="R41" s="49"/>
      <c r="S41" s="49"/>
    </row>
    <row r="42" spans="1:19" x14ac:dyDescent="0.25">
      <c r="A42" s="49"/>
      <c r="B42" s="49"/>
      <c r="C42" s="49"/>
      <c r="D42" s="49"/>
      <c r="E42" s="49"/>
      <c r="F42" s="49"/>
      <c r="G42" s="49"/>
      <c r="H42" s="49"/>
      <c r="I42" s="49"/>
      <c r="J42" s="49"/>
      <c r="K42" s="49"/>
      <c r="L42" s="49"/>
      <c r="M42" s="49"/>
      <c r="N42" s="49"/>
      <c r="O42" s="49"/>
      <c r="P42" s="49"/>
      <c r="Q42" s="49"/>
      <c r="R42" s="49"/>
      <c r="S42" s="49"/>
    </row>
    <row r="43" spans="1:19" x14ac:dyDescent="0.25">
      <c r="A43" s="49"/>
      <c r="B43" s="49"/>
      <c r="C43" s="49"/>
      <c r="D43" s="49"/>
      <c r="E43" s="49"/>
      <c r="F43" s="49"/>
      <c r="G43" s="49"/>
      <c r="H43" s="49"/>
      <c r="I43" s="49"/>
      <c r="J43" s="49"/>
      <c r="K43" s="49"/>
      <c r="L43" s="49"/>
      <c r="M43" s="49"/>
      <c r="N43" s="49"/>
      <c r="O43" s="49"/>
      <c r="P43" s="49"/>
      <c r="Q43" s="49"/>
      <c r="R43" s="49"/>
      <c r="S43" s="49"/>
    </row>
    <row r="44" spans="1:19" x14ac:dyDescent="0.25">
      <c r="A44" s="49"/>
      <c r="B44" s="49"/>
      <c r="C44" s="49"/>
      <c r="D44" s="49"/>
      <c r="E44" s="49"/>
      <c r="F44" s="49"/>
      <c r="G44" s="49"/>
      <c r="H44" s="49"/>
      <c r="I44" s="49"/>
      <c r="J44" s="49"/>
      <c r="K44" s="49"/>
      <c r="L44" s="49"/>
      <c r="M44" s="49"/>
      <c r="N44" s="49"/>
      <c r="O44" s="49"/>
      <c r="P44" s="49"/>
      <c r="Q44" s="49"/>
      <c r="R44" s="49"/>
      <c r="S44" s="49"/>
    </row>
    <row r="45" spans="1:19" x14ac:dyDescent="0.25">
      <c r="A45" s="49"/>
      <c r="B45" s="49"/>
      <c r="C45" s="49"/>
      <c r="D45" s="49"/>
      <c r="E45" s="49"/>
      <c r="F45" s="49"/>
      <c r="G45" s="49"/>
      <c r="H45" s="49"/>
      <c r="I45" s="49"/>
      <c r="J45" s="49"/>
      <c r="K45" s="49"/>
      <c r="L45" s="49"/>
      <c r="M45" s="49"/>
      <c r="N45" s="49"/>
      <c r="O45" s="49"/>
      <c r="P45" s="49"/>
      <c r="Q45" s="49"/>
      <c r="R45" s="49"/>
      <c r="S45" s="49"/>
    </row>
    <row r="46" spans="1:19" x14ac:dyDescent="0.25">
      <c r="A46" s="49"/>
      <c r="B46" s="49"/>
      <c r="C46" s="49"/>
      <c r="D46" s="49"/>
      <c r="E46" s="49"/>
      <c r="F46" s="49"/>
      <c r="G46" s="49"/>
      <c r="H46" s="49"/>
      <c r="I46" s="49"/>
      <c r="J46" s="49"/>
      <c r="K46" s="49"/>
      <c r="L46" s="49"/>
      <c r="M46" s="49"/>
      <c r="N46" s="49"/>
      <c r="O46" s="49"/>
      <c r="P46" s="49"/>
      <c r="Q46" s="49"/>
      <c r="R46" s="49"/>
      <c r="S46" s="49"/>
    </row>
    <row r="47" spans="1:19" x14ac:dyDescent="0.25">
      <c r="A47" s="49"/>
      <c r="B47" s="49"/>
      <c r="C47" s="49"/>
      <c r="D47" s="49"/>
      <c r="E47" s="49"/>
      <c r="F47" s="49"/>
      <c r="G47" s="49"/>
      <c r="H47" s="49"/>
      <c r="I47" s="49"/>
      <c r="J47" s="49"/>
      <c r="K47" s="49"/>
      <c r="L47" s="49"/>
      <c r="M47" s="49"/>
      <c r="N47" s="49"/>
      <c r="O47" s="49"/>
      <c r="P47" s="49"/>
      <c r="Q47" s="49"/>
      <c r="R47" s="49"/>
      <c r="S47" s="49"/>
    </row>
    <row r="48" spans="1:19" x14ac:dyDescent="0.25">
      <c r="A48" s="49"/>
      <c r="B48" s="49"/>
      <c r="C48" s="49"/>
      <c r="D48" s="49"/>
      <c r="E48" s="49"/>
      <c r="F48" s="49"/>
      <c r="G48" s="49"/>
      <c r="H48" s="49"/>
      <c r="I48" s="49"/>
      <c r="J48" s="49"/>
      <c r="K48" s="49"/>
      <c r="L48" s="49"/>
      <c r="M48" s="49"/>
      <c r="N48" s="49"/>
      <c r="O48" s="49"/>
      <c r="P48" s="49"/>
      <c r="Q48" s="49"/>
      <c r="R48" s="49"/>
      <c r="S48" s="49"/>
    </row>
    <row r="49" spans="1:19" x14ac:dyDescent="0.25">
      <c r="A49" s="49"/>
      <c r="B49" s="49"/>
      <c r="C49" s="49"/>
      <c r="D49" s="49"/>
      <c r="E49" s="49"/>
      <c r="F49" s="49"/>
      <c r="G49" s="49"/>
      <c r="H49" s="49"/>
      <c r="I49" s="49"/>
      <c r="J49" s="49"/>
      <c r="K49" s="49"/>
      <c r="L49" s="49"/>
      <c r="M49" s="49"/>
      <c r="N49" s="49"/>
      <c r="O49" s="49"/>
      <c r="P49" s="49"/>
      <c r="Q49" s="49"/>
      <c r="R49" s="49"/>
      <c r="S49" s="49"/>
    </row>
    <row r="50" spans="1:19" x14ac:dyDescent="0.25">
      <c r="A50" s="49"/>
      <c r="B50" s="49"/>
      <c r="C50" s="49"/>
      <c r="D50" s="49"/>
      <c r="E50" s="49"/>
      <c r="F50" s="49"/>
      <c r="G50" s="49"/>
      <c r="H50" s="49"/>
      <c r="I50" s="49"/>
      <c r="J50" s="49"/>
      <c r="K50" s="49"/>
      <c r="L50" s="49"/>
      <c r="M50" s="49"/>
      <c r="N50" s="49"/>
      <c r="O50" s="49"/>
      <c r="P50" s="49"/>
      <c r="Q50" s="49"/>
      <c r="R50" s="49"/>
      <c r="S50" s="49"/>
    </row>
    <row r="51" spans="1:19" x14ac:dyDescent="0.25">
      <c r="A51" s="49"/>
      <c r="B51" s="49"/>
      <c r="C51" s="49"/>
      <c r="D51" s="49"/>
      <c r="E51" s="49"/>
      <c r="F51" s="49"/>
      <c r="G51" s="49"/>
      <c r="H51" s="49"/>
      <c r="I51" s="49"/>
      <c r="J51" s="49"/>
      <c r="K51" s="49"/>
      <c r="L51" s="49"/>
      <c r="M51" s="49"/>
      <c r="N51" s="49"/>
      <c r="O51" s="49"/>
      <c r="P51" s="49"/>
      <c r="Q51" s="49"/>
      <c r="R51" s="49"/>
      <c r="S51" s="49"/>
    </row>
    <row r="52" spans="1:19" x14ac:dyDescent="0.25">
      <c r="A52" s="49"/>
      <c r="B52" s="49"/>
      <c r="C52" s="49"/>
      <c r="D52" s="49"/>
      <c r="E52" s="49"/>
      <c r="F52" s="49"/>
      <c r="G52" s="49"/>
      <c r="H52" s="49"/>
      <c r="I52" s="49"/>
      <c r="J52" s="49"/>
      <c r="K52" s="49"/>
      <c r="L52" s="49"/>
      <c r="M52" s="49"/>
      <c r="N52" s="49"/>
      <c r="O52" s="49"/>
      <c r="P52" s="49"/>
      <c r="Q52" s="49"/>
      <c r="R52" s="49"/>
      <c r="S52" s="49"/>
    </row>
    <row r="53" spans="1:19" x14ac:dyDescent="0.25">
      <c r="A53" s="49"/>
      <c r="B53" s="49"/>
      <c r="C53" s="49"/>
      <c r="D53" s="49"/>
      <c r="E53" s="49"/>
      <c r="F53" s="49"/>
      <c r="G53" s="49"/>
      <c r="H53" s="49"/>
      <c r="I53" s="49"/>
      <c r="J53" s="49"/>
      <c r="K53" s="49"/>
      <c r="L53" s="49"/>
      <c r="M53" s="49"/>
      <c r="N53" s="49"/>
      <c r="O53" s="49"/>
      <c r="P53" s="49"/>
      <c r="Q53" s="49"/>
      <c r="R53" s="49"/>
      <c r="S53" s="49"/>
    </row>
    <row r="54" spans="1:19" x14ac:dyDescent="0.25">
      <c r="A54" s="49"/>
      <c r="B54" s="49"/>
      <c r="C54" s="49"/>
      <c r="D54" s="49"/>
      <c r="E54" s="49"/>
      <c r="F54" s="49"/>
      <c r="G54" s="49"/>
      <c r="H54" s="49"/>
      <c r="I54" s="49"/>
      <c r="J54" s="49"/>
      <c r="K54" s="49"/>
      <c r="L54" s="49"/>
      <c r="M54" s="49"/>
      <c r="N54" s="49"/>
      <c r="O54" s="49"/>
      <c r="P54" s="49"/>
      <c r="Q54" s="49"/>
      <c r="R54" s="49"/>
      <c r="S54" s="49"/>
    </row>
    <row r="55" spans="1:19" x14ac:dyDescent="0.25">
      <c r="A55" s="49"/>
      <c r="B55" s="49"/>
      <c r="C55" s="49"/>
      <c r="D55" s="49"/>
      <c r="E55" s="49"/>
      <c r="F55" s="49"/>
      <c r="G55" s="49"/>
      <c r="H55" s="49"/>
      <c r="I55" s="49"/>
      <c r="J55" s="49"/>
      <c r="K55" s="49"/>
      <c r="L55" s="49"/>
      <c r="M55" s="49"/>
      <c r="N55" s="49"/>
      <c r="O55" s="49"/>
      <c r="P55" s="49"/>
      <c r="Q55" s="49"/>
      <c r="R55" s="49"/>
      <c r="S55" s="49"/>
    </row>
    <row r="56" spans="1:19" x14ac:dyDescent="0.25">
      <c r="A56" s="49"/>
      <c r="B56" s="49"/>
      <c r="C56" s="49"/>
      <c r="D56" s="49"/>
      <c r="E56" s="49"/>
      <c r="F56" s="49"/>
      <c r="G56" s="49"/>
      <c r="H56" s="49"/>
      <c r="I56" s="49"/>
      <c r="J56" s="49"/>
      <c r="K56" s="49"/>
      <c r="L56" s="49"/>
      <c r="M56" s="49"/>
      <c r="N56" s="49"/>
      <c r="O56" s="49"/>
      <c r="P56" s="49"/>
      <c r="Q56" s="49"/>
      <c r="R56" s="49"/>
      <c r="S56" s="49"/>
    </row>
    <row r="57" spans="1:19" x14ac:dyDescent="0.25">
      <c r="A57" s="49"/>
      <c r="B57" s="49"/>
      <c r="C57" s="49"/>
      <c r="D57" s="49"/>
      <c r="E57" s="49"/>
      <c r="F57" s="49"/>
      <c r="G57" s="49"/>
      <c r="H57" s="49"/>
      <c r="I57" s="49"/>
      <c r="J57" s="49"/>
      <c r="K57" s="49"/>
      <c r="L57" s="49"/>
      <c r="M57" s="49"/>
      <c r="N57" s="49"/>
      <c r="O57" s="49"/>
      <c r="P57" s="49"/>
      <c r="Q57" s="49"/>
      <c r="R57" s="49"/>
      <c r="S57" s="49"/>
    </row>
    <row r="58" spans="1:19" x14ac:dyDescent="0.25">
      <c r="A58" s="49"/>
      <c r="B58" s="49"/>
      <c r="C58" s="49"/>
      <c r="D58" s="49"/>
      <c r="E58" s="49"/>
      <c r="F58" s="49"/>
      <c r="G58" s="49"/>
      <c r="H58" s="49"/>
      <c r="I58" s="49"/>
      <c r="J58" s="49"/>
      <c r="K58" s="49"/>
      <c r="L58" s="49"/>
      <c r="M58" s="49"/>
      <c r="N58" s="49"/>
      <c r="O58" s="49"/>
      <c r="P58" s="49"/>
      <c r="Q58" s="49"/>
      <c r="R58" s="49"/>
      <c r="S58" s="49"/>
    </row>
    <row r="59" spans="1:19" x14ac:dyDescent="0.25">
      <c r="A59" s="49"/>
      <c r="B59" s="49"/>
      <c r="C59" s="49"/>
      <c r="D59" s="49"/>
      <c r="E59" s="49"/>
      <c r="F59" s="49"/>
      <c r="G59" s="49"/>
      <c r="H59" s="49"/>
      <c r="I59" s="49"/>
      <c r="J59" s="49"/>
      <c r="K59" s="49"/>
      <c r="L59" s="49"/>
      <c r="M59" s="49"/>
      <c r="N59" s="49"/>
      <c r="O59" s="49"/>
      <c r="P59" s="49"/>
      <c r="Q59" s="49"/>
      <c r="R59" s="49"/>
      <c r="S59" s="49"/>
    </row>
    <row r="60" spans="1:19" x14ac:dyDescent="0.25">
      <c r="A60" s="49"/>
      <c r="B60" s="49"/>
      <c r="C60" s="49"/>
      <c r="D60" s="49"/>
      <c r="E60" s="49"/>
      <c r="F60" s="49"/>
      <c r="G60" s="49"/>
      <c r="H60" s="49"/>
      <c r="I60" s="49"/>
      <c r="J60" s="49"/>
      <c r="K60" s="49"/>
      <c r="L60" s="49"/>
      <c r="M60" s="49"/>
      <c r="N60" s="49"/>
      <c r="O60" s="49"/>
      <c r="P60" s="49"/>
      <c r="Q60" s="49"/>
      <c r="R60" s="49"/>
      <c r="S60" s="49"/>
    </row>
    <row r="61" spans="1:19" x14ac:dyDescent="0.25">
      <c r="A61" s="49"/>
      <c r="B61" s="49"/>
      <c r="C61" s="49"/>
      <c r="D61" s="49"/>
      <c r="E61" s="49"/>
      <c r="F61" s="49"/>
      <c r="G61" s="49"/>
      <c r="H61" s="49"/>
      <c r="I61" s="49"/>
      <c r="J61" s="49"/>
      <c r="K61" s="49"/>
      <c r="L61" s="49"/>
      <c r="M61" s="49"/>
      <c r="N61" s="49"/>
      <c r="O61" s="49"/>
      <c r="P61" s="49"/>
      <c r="Q61" s="49"/>
      <c r="R61" s="49"/>
      <c r="S61" s="49"/>
    </row>
    <row r="62" spans="1:19" x14ac:dyDescent="0.25">
      <c r="A62" s="49"/>
      <c r="B62" s="49"/>
      <c r="C62" s="49"/>
      <c r="D62" s="49"/>
      <c r="E62" s="49"/>
      <c r="F62" s="49"/>
      <c r="G62" s="49"/>
      <c r="H62" s="49"/>
      <c r="I62" s="49"/>
      <c r="J62" s="49"/>
      <c r="K62" s="49"/>
      <c r="L62" s="49"/>
      <c r="M62" s="49"/>
      <c r="N62" s="49"/>
      <c r="O62" s="49"/>
      <c r="P62" s="49"/>
      <c r="Q62" s="49"/>
      <c r="R62" s="49"/>
      <c r="S62" s="49"/>
    </row>
    <row r="63" spans="1:19" x14ac:dyDescent="0.25">
      <c r="A63" s="49"/>
      <c r="B63" s="49"/>
      <c r="C63" s="49"/>
      <c r="D63" s="49"/>
      <c r="E63" s="49"/>
      <c r="F63" s="49"/>
      <c r="G63" s="49"/>
      <c r="H63" s="49"/>
      <c r="I63" s="49"/>
      <c r="J63" s="49"/>
      <c r="K63" s="49"/>
      <c r="L63" s="49"/>
      <c r="M63" s="49"/>
      <c r="N63" s="49"/>
      <c r="O63" s="49"/>
      <c r="P63" s="49"/>
      <c r="Q63" s="49"/>
      <c r="R63" s="49"/>
      <c r="S63" s="49"/>
    </row>
    <row r="64" spans="1:19" x14ac:dyDescent="0.25">
      <c r="A64" s="49"/>
      <c r="B64" s="49"/>
      <c r="C64" s="49"/>
      <c r="D64" s="49"/>
      <c r="E64" s="49"/>
      <c r="F64" s="49"/>
      <c r="G64" s="49"/>
      <c r="H64" s="49"/>
      <c r="I64" s="49"/>
      <c r="J64" s="49"/>
      <c r="K64" s="49"/>
      <c r="L64" s="49"/>
      <c r="M64" s="49"/>
      <c r="N64" s="49"/>
      <c r="O64" s="49"/>
      <c r="P64" s="49"/>
      <c r="Q64" s="49"/>
      <c r="R64" s="49"/>
      <c r="S64" s="49"/>
    </row>
    <row r="65" spans="1:19" x14ac:dyDescent="0.25">
      <c r="A65" s="49"/>
      <c r="B65" s="49"/>
      <c r="C65" s="49"/>
      <c r="D65" s="49"/>
      <c r="E65" s="49"/>
      <c r="F65" s="49"/>
      <c r="G65" s="49"/>
      <c r="H65" s="49"/>
      <c r="I65" s="49"/>
      <c r="J65" s="49"/>
      <c r="K65" s="49"/>
      <c r="L65" s="49"/>
      <c r="M65" s="49"/>
      <c r="N65" s="49"/>
      <c r="O65" s="49"/>
      <c r="P65" s="49"/>
      <c r="Q65" s="49"/>
      <c r="R65" s="49"/>
      <c r="S65" s="49"/>
    </row>
    <row r="66" spans="1:19" x14ac:dyDescent="0.25">
      <c r="A66" s="49"/>
      <c r="B66" s="49"/>
      <c r="C66" s="49"/>
      <c r="D66" s="49"/>
      <c r="E66" s="49"/>
      <c r="F66" s="49"/>
      <c r="G66" s="49"/>
      <c r="H66" s="49"/>
      <c r="I66" s="49"/>
      <c r="J66" s="49"/>
      <c r="K66" s="49"/>
      <c r="L66" s="49"/>
      <c r="M66" s="49"/>
      <c r="N66" s="49"/>
      <c r="O66" s="49"/>
      <c r="P66" s="49"/>
      <c r="Q66" s="49"/>
      <c r="R66" s="49"/>
      <c r="S66" s="49"/>
    </row>
    <row r="67" spans="1:19" x14ac:dyDescent="0.25">
      <c r="A67" s="49"/>
      <c r="B67" s="49"/>
      <c r="C67" s="49"/>
      <c r="D67" s="49"/>
      <c r="E67" s="49"/>
      <c r="F67" s="49"/>
      <c r="G67" s="49"/>
      <c r="H67" s="49"/>
      <c r="I67" s="49"/>
      <c r="J67" s="49"/>
      <c r="K67" s="49"/>
      <c r="L67" s="49"/>
      <c r="M67" s="49"/>
      <c r="N67" s="49"/>
      <c r="O67" s="49"/>
      <c r="P67" s="49"/>
      <c r="Q67" s="49"/>
      <c r="R67" s="49"/>
      <c r="S67" s="49"/>
    </row>
    <row r="68" spans="1:19" x14ac:dyDescent="0.25">
      <c r="A68" s="49"/>
      <c r="B68" s="49"/>
      <c r="C68" s="49"/>
      <c r="D68" s="49"/>
      <c r="E68" s="49"/>
      <c r="F68" s="49"/>
      <c r="G68" s="49"/>
      <c r="H68" s="49"/>
      <c r="I68" s="49"/>
      <c r="J68" s="49"/>
      <c r="K68" s="49"/>
      <c r="L68" s="49"/>
      <c r="M68" s="49"/>
      <c r="N68" s="49"/>
      <c r="O68" s="49"/>
      <c r="P68" s="49"/>
      <c r="Q68" s="49"/>
      <c r="R68" s="49"/>
      <c r="S68" s="49"/>
    </row>
    <row r="69" spans="1:19" x14ac:dyDescent="0.25">
      <c r="A69" s="49"/>
      <c r="B69" s="49"/>
      <c r="C69" s="49"/>
      <c r="D69" s="49"/>
      <c r="E69" s="49"/>
      <c r="F69" s="49"/>
      <c r="G69" s="49"/>
      <c r="H69" s="49"/>
      <c r="I69" s="49"/>
      <c r="J69" s="49"/>
      <c r="K69" s="49"/>
      <c r="L69" s="49"/>
      <c r="M69" s="49"/>
      <c r="N69" s="49"/>
      <c r="O69" s="49"/>
      <c r="P69" s="49"/>
      <c r="Q69" s="49"/>
      <c r="R69" s="49"/>
      <c r="S69" s="49"/>
    </row>
    <row r="70" spans="1:19" x14ac:dyDescent="0.25">
      <c r="A70" s="49"/>
      <c r="B70" s="49"/>
      <c r="C70" s="49"/>
      <c r="D70" s="49"/>
      <c r="E70" s="49"/>
      <c r="F70" s="49"/>
      <c r="G70" s="49"/>
      <c r="H70" s="49"/>
      <c r="I70" s="49"/>
      <c r="J70" s="49"/>
      <c r="K70" s="49"/>
      <c r="L70" s="49"/>
      <c r="M70" s="49"/>
      <c r="N70" s="49"/>
      <c r="O70" s="49"/>
      <c r="P70" s="49"/>
      <c r="Q70" s="49"/>
      <c r="R70" s="49"/>
      <c r="S70" s="49"/>
    </row>
    <row r="71" spans="1:19" x14ac:dyDescent="0.25">
      <c r="A71" s="49"/>
      <c r="B71" s="49"/>
      <c r="C71" s="49"/>
      <c r="D71" s="49"/>
      <c r="E71" s="49"/>
      <c r="F71" s="49"/>
      <c r="G71" s="49"/>
      <c r="H71" s="49"/>
      <c r="I71" s="49"/>
      <c r="J71" s="49"/>
      <c r="K71" s="49"/>
      <c r="L71" s="49"/>
      <c r="M71" s="49"/>
      <c r="N71" s="49"/>
      <c r="O71" s="49"/>
      <c r="P71" s="49"/>
      <c r="Q71" s="49"/>
      <c r="R71" s="49"/>
      <c r="S71" s="49"/>
    </row>
    <row r="72" spans="1:19" x14ac:dyDescent="0.25">
      <c r="A72" s="49"/>
      <c r="B72" s="49"/>
      <c r="C72" s="49"/>
      <c r="D72" s="49"/>
      <c r="E72" s="49"/>
      <c r="F72" s="49"/>
      <c r="G72" s="49"/>
      <c r="H72" s="49"/>
      <c r="I72" s="49"/>
      <c r="J72" s="49"/>
      <c r="K72" s="49"/>
      <c r="L72" s="49"/>
      <c r="M72" s="49"/>
      <c r="N72" s="49"/>
      <c r="O72" s="49"/>
      <c r="P72" s="49"/>
      <c r="Q72" s="49"/>
      <c r="R72" s="49"/>
      <c r="S72" s="49"/>
    </row>
    <row r="73" spans="1:19" x14ac:dyDescent="0.25">
      <c r="A73" s="49"/>
      <c r="B73" s="49"/>
      <c r="C73" s="49"/>
      <c r="D73" s="49"/>
      <c r="E73" s="49"/>
      <c r="F73" s="49"/>
      <c r="G73" s="49"/>
      <c r="H73" s="49"/>
      <c r="I73" s="49"/>
      <c r="J73" s="49"/>
      <c r="K73" s="49"/>
      <c r="L73" s="49"/>
      <c r="M73" s="49"/>
      <c r="N73" s="49"/>
      <c r="O73" s="49"/>
      <c r="P73" s="49"/>
      <c r="Q73" s="49"/>
      <c r="R73" s="49"/>
      <c r="S73" s="49"/>
    </row>
    <row r="74" spans="1:19" x14ac:dyDescent="0.25">
      <c r="A74" s="49"/>
      <c r="B74" s="49"/>
      <c r="C74" s="49"/>
      <c r="D74" s="49"/>
      <c r="E74" s="49"/>
      <c r="F74" s="49"/>
      <c r="G74" s="49"/>
      <c r="H74" s="49"/>
      <c r="I74" s="49"/>
      <c r="J74" s="49"/>
      <c r="K74" s="49"/>
      <c r="L74" s="49"/>
      <c r="M74" s="49"/>
      <c r="N74" s="49"/>
      <c r="O74" s="49"/>
      <c r="P74" s="49"/>
      <c r="Q74" s="49"/>
      <c r="R74" s="49"/>
      <c r="S74" s="49"/>
    </row>
    <row r="75" spans="1:19" x14ac:dyDescent="0.25">
      <c r="A75" s="49"/>
      <c r="B75" s="49"/>
      <c r="C75" s="49"/>
      <c r="D75" s="49"/>
      <c r="E75" s="49"/>
      <c r="F75" s="49"/>
      <c r="G75" s="49"/>
      <c r="H75" s="49"/>
      <c r="I75" s="49"/>
      <c r="J75" s="49"/>
      <c r="K75" s="49"/>
      <c r="L75" s="49"/>
      <c r="M75" s="49"/>
      <c r="N75" s="49"/>
      <c r="O75" s="49"/>
      <c r="P75" s="49"/>
      <c r="Q75" s="49"/>
      <c r="R75" s="49"/>
      <c r="S75" s="49"/>
    </row>
    <row r="76" spans="1:19" x14ac:dyDescent="0.25">
      <c r="A76" s="49"/>
      <c r="B76" s="49"/>
      <c r="C76" s="49"/>
      <c r="D76" s="49"/>
      <c r="E76" s="49"/>
      <c r="F76" s="49"/>
      <c r="G76" s="49"/>
      <c r="H76" s="49"/>
      <c r="I76" s="49"/>
      <c r="J76" s="49"/>
      <c r="K76" s="49"/>
      <c r="L76" s="49"/>
      <c r="M76" s="49"/>
      <c r="N76" s="49"/>
      <c r="O76" s="49"/>
      <c r="P76" s="49"/>
      <c r="Q76" s="49"/>
      <c r="R76" s="49"/>
      <c r="S76" s="49"/>
    </row>
    <row r="77" spans="1:19" x14ac:dyDescent="0.25">
      <c r="A77" s="49"/>
      <c r="B77" s="49"/>
      <c r="C77" s="49"/>
      <c r="D77" s="49"/>
      <c r="E77" s="49"/>
      <c r="F77" s="49"/>
      <c r="G77" s="49"/>
      <c r="H77" s="49"/>
      <c r="I77" s="49"/>
      <c r="J77" s="49"/>
      <c r="K77" s="49"/>
      <c r="L77" s="49"/>
      <c r="M77" s="49"/>
      <c r="N77" s="49"/>
      <c r="O77" s="49"/>
      <c r="P77" s="49"/>
      <c r="Q77" s="49"/>
      <c r="R77" s="49"/>
      <c r="S77" s="49"/>
    </row>
    <row r="78" spans="1:19" x14ac:dyDescent="0.25">
      <c r="A78" s="49"/>
      <c r="B78" s="49"/>
      <c r="C78" s="49"/>
      <c r="D78" s="49"/>
      <c r="E78" s="49"/>
      <c r="F78" s="49"/>
      <c r="G78" s="49"/>
      <c r="H78" s="49"/>
      <c r="I78" s="49"/>
      <c r="J78" s="49"/>
      <c r="K78" s="49"/>
      <c r="L78" s="49"/>
      <c r="M78" s="49"/>
      <c r="N78" s="49"/>
      <c r="O78" s="49"/>
      <c r="P78" s="49"/>
      <c r="Q78" s="49"/>
      <c r="R78" s="49"/>
      <c r="S78" s="49"/>
    </row>
    <row r="79" spans="1:19" x14ac:dyDescent="0.25">
      <c r="A79" s="49"/>
      <c r="B79" s="49"/>
      <c r="C79" s="49"/>
      <c r="D79" s="49"/>
      <c r="E79" s="49"/>
      <c r="F79" s="49"/>
      <c r="G79" s="49"/>
      <c r="H79" s="49"/>
      <c r="I79" s="49"/>
      <c r="J79" s="49"/>
      <c r="K79" s="49"/>
      <c r="L79" s="49"/>
      <c r="M79" s="49"/>
      <c r="N79" s="49"/>
      <c r="O79" s="49"/>
      <c r="P79" s="49"/>
      <c r="Q79" s="49"/>
      <c r="R79" s="49"/>
      <c r="S79" s="49"/>
    </row>
    <row r="80" spans="1:19" x14ac:dyDescent="0.25">
      <c r="A80" s="49"/>
      <c r="B80" s="49"/>
      <c r="C80" s="49"/>
      <c r="D80" s="49"/>
      <c r="E80" s="49"/>
      <c r="F80" s="49"/>
      <c r="G80" s="49"/>
      <c r="H80" s="49"/>
      <c r="I80" s="49"/>
      <c r="J80" s="49"/>
      <c r="K80" s="49"/>
      <c r="L80" s="49"/>
      <c r="M80" s="49"/>
      <c r="N80" s="49"/>
      <c r="O80" s="49"/>
      <c r="P80" s="49"/>
      <c r="Q80" s="49"/>
      <c r="R80" s="49"/>
      <c r="S80" s="49"/>
    </row>
    <row r="81" spans="1:19" x14ac:dyDescent="0.25">
      <c r="A81" s="49"/>
      <c r="B81" s="49"/>
      <c r="C81" s="49"/>
      <c r="D81" s="49"/>
      <c r="E81" s="49"/>
      <c r="F81" s="49"/>
      <c r="G81" s="49"/>
      <c r="H81" s="49"/>
      <c r="I81" s="49"/>
      <c r="J81" s="49"/>
      <c r="K81" s="49"/>
      <c r="L81" s="49"/>
      <c r="M81" s="49"/>
      <c r="N81" s="49"/>
      <c r="O81" s="49"/>
      <c r="P81" s="49"/>
      <c r="Q81" s="49"/>
      <c r="R81" s="49"/>
      <c r="S81" s="49"/>
    </row>
    <row r="82" spans="1:19" x14ac:dyDescent="0.25">
      <c r="A82" s="49"/>
      <c r="B82" s="49"/>
      <c r="C82" s="49"/>
      <c r="D82" s="49"/>
      <c r="E82" s="49"/>
      <c r="F82" s="49"/>
      <c r="G82" s="49"/>
      <c r="H82" s="49"/>
      <c r="I82" s="49"/>
      <c r="J82" s="49"/>
      <c r="K82" s="49"/>
      <c r="L82" s="49"/>
      <c r="M82" s="49"/>
      <c r="N82" s="49"/>
      <c r="O82" s="49"/>
      <c r="P82" s="49"/>
      <c r="Q82" s="49"/>
      <c r="R82" s="49"/>
      <c r="S82" s="49"/>
    </row>
    <row r="83" spans="1:19" x14ac:dyDescent="0.25">
      <c r="A83" s="49"/>
      <c r="B83" s="49"/>
      <c r="C83" s="49"/>
      <c r="D83" s="49"/>
      <c r="E83" s="49"/>
      <c r="F83" s="49"/>
      <c r="G83" s="49"/>
      <c r="H83" s="49"/>
      <c r="I83" s="49"/>
      <c r="J83" s="49"/>
      <c r="K83" s="49"/>
      <c r="L83" s="49"/>
      <c r="M83" s="49"/>
      <c r="N83" s="49"/>
      <c r="O83" s="49"/>
      <c r="P83" s="49"/>
      <c r="Q83" s="49"/>
      <c r="R83" s="49"/>
      <c r="S83" s="49"/>
    </row>
    <row r="84" spans="1:19" x14ac:dyDescent="0.25">
      <c r="A84" s="49"/>
      <c r="B84" s="49"/>
      <c r="C84" s="49"/>
      <c r="D84" s="49"/>
      <c r="E84" s="49"/>
      <c r="F84" s="49"/>
      <c r="G84" s="49"/>
      <c r="H84" s="49"/>
      <c r="I84" s="49"/>
      <c r="J84" s="49"/>
      <c r="K84" s="49"/>
      <c r="L84" s="49"/>
      <c r="M84" s="49"/>
      <c r="N84" s="49"/>
      <c r="O84" s="49"/>
      <c r="P84" s="49"/>
      <c r="Q84" s="49"/>
      <c r="R84" s="49"/>
      <c r="S84" s="49"/>
    </row>
    <row r="85" spans="1:19" x14ac:dyDescent="0.25">
      <c r="A85" s="49"/>
      <c r="B85" s="49"/>
      <c r="C85" s="49"/>
      <c r="D85" s="49"/>
      <c r="E85" s="49"/>
      <c r="F85" s="49"/>
      <c r="G85" s="49"/>
      <c r="H85" s="49"/>
      <c r="I85" s="49"/>
      <c r="J85" s="49"/>
      <c r="K85" s="49"/>
      <c r="L85" s="49"/>
      <c r="M85" s="49"/>
      <c r="N85" s="49"/>
      <c r="O85" s="49"/>
      <c r="P85" s="49"/>
      <c r="Q85" s="49"/>
      <c r="R85" s="49"/>
      <c r="S85" s="49"/>
    </row>
    <row r="86" spans="1:19" x14ac:dyDescent="0.25">
      <c r="A86" s="49"/>
      <c r="B86" s="49"/>
      <c r="C86" s="49"/>
      <c r="D86" s="49"/>
      <c r="E86" s="49"/>
      <c r="F86" s="49"/>
      <c r="G86" s="49"/>
      <c r="H86" s="49"/>
      <c r="I86" s="49"/>
      <c r="J86" s="49"/>
      <c r="K86" s="49"/>
      <c r="L86" s="49"/>
      <c r="M86" s="49"/>
      <c r="N86" s="49"/>
      <c r="O86" s="49"/>
      <c r="P86" s="49"/>
      <c r="Q86" s="49"/>
      <c r="R86" s="49"/>
      <c r="S86" s="49"/>
    </row>
    <row r="87" spans="1:19" x14ac:dyDescent="0.25">
      <c r="A87" s="49"/>
      <c r="B87" s="49"/>
      <c r="C87" s="49"/>
      <c r="D87" s="49"/>
      <c r="E87" s="49"/>
      <c r="F87" s="49"/>
      <c r="G87" s="49"/>
      <c r="H87" s="49"/>
      <c r="I87" s="49"/>
      <c r="J87" s="49"/>
      <c r="K87" s="49"/>
      <c r="L87" s="49"/>
      <c r="M87" s="49"/>
      <c r="N87" s="49"/>
      <c r="O87" s="49"/>
      <c r="P87" s="49"/>
      <c r="Q87" s="49"/>
      <c r="R87" s="49"/>
      <c r="S87" s="49"/>
    </row>
    <row r="88" spans="1:19" x14ac:dyDescent="0.25">
      <c r="A88" s="49"/>
      <c r="B88" s="49"/>
      <c r="C88" s="49"/>
      <c r="D88" s="49"/>
      <c r="E88" s="49"/>
      <c r="F88" s="49"/>
      <c r="G88" s="49"/>
      <c r="H88" s="49"/>
      <c r="I88" s="49"/>
      <c r="J88" s="49"/>
      <c r="K88" s="49"/>
      <c r="L88" s="49"/>
      <c r="M88" s="49"/>
      <c r="N88" s="49"/>
      <c r="O88" s="49"/>
      <c r="P88" s="49"/>
      <c r="Q88" s="49"/>
      <c r="R88" s="49"/>
      <c r="S88" s="49"/>
    </row>
    <row r="89" spans="1:19" x14ac:dyDescent="0.25">
      <c r="A89" s="49"/>
      <c r="B89" s="49"/>
      <c r="C89" s="49"/>
      <c r="D89" s="49"/>
      <c r="E89" s="49"/>
      <c r="F89" s="49"/>
      <c r="G89" s="49"/>
      <c r="H89" s="49"/>
      <c r="I89" s="49"/>
      <c r="J89" s="49"/>
      <c r="K89" s="49"/>
      <c r="L89" s="49"/>
      <c r="M89" s="49"/>
      <c r="N89" s="49"/>
      <c r="O89" s="49"/>
      <c r="P89" s="49"/>
      <c r="Q89" s="49"/>
      <c r="R89" s="49"/>
      <c r="S89" s="49"/>
    </row>
    <row r="90" spans="1:19" x14ac:dyDescent="0.25">
      <c r="A90" s="49"/>
      <c r="B90" s="49"/>
      <c r="C90" s="49"/>
      <c r="D90" s="49"/>
      <c r="E90" s="49"/>
      <c r="F90" s="49"/>
      <c r="G90" s="49"/>
      <c r="H90" s="49"/>
      <c r="I90" s="49"/>
      <c r="J90" s="49"/>
      <c r="K90" s="49"/>
      <c r="L90" s="49"/>
      <c r="M90" s="49"/>
      <c r="N90" s="49"/>
      <c r="O90" s="49"/>
      <c r="P90" s="49"/>
      <c r="Q90" s="49"/>
      <c r="R90" s="49"/>
      <c r="S90" s="49"/>
    </row>
    <row r="91" spans="1:19" x14ac:dyDescent="0.25">
      <c r="A91" s="49"/>
      <c r="B91" s="49"/>
      <c r="C91" s="49"/>
      <c r="D91" s="49"/>
      <c r="E91" s="49"/>
      <c r="F91" s="49"/>
      <c r="G91" s="49"/>
      <c r="H91" s="49"/>
      <c r="I91" s="49"/>
      <c r="J91" s="49"/>
      <c r="K91" s="49"/>
      <c r="L91" s="49"/>
      <c r="M91" s="49"/>
      <c r="N91" s="49"/>
      <c r="O91" s="49"/>
      <c r="P91" s="49"/>
      <c r="Q91" s="49"/>
      <c r="R91" s="49"/>
      <c r="S91" s="49"/>
    </row>
    <row r="92" spans="1:19" x14ac:dyDescent="0.25">
      <c r="A92" s="49"/>
      <c r="B92" s="49"/>
      <c r="C92" s="49"/>
      <c r="D92" s="49"/>
      <c r="E92" s="49"/>
      <c r="F92" s="49"/>
      <c r="G92" s="49"/>
      <c r="H92" s="49"/>
      <c r="I92" s="49"/>
      <c r="J92" s="49"/>
      <c r="K92" s="49"/>
      <c r="L92" s="49"/>
      <c r="M92" s="49"/>
      <c r="N92" s="49"/>
      <c r="O92" s="49"/>
      <c r="P92" s="49"/>
      <c r="Q92" s="49"/>
      <c r="R92" s="49"/>
      <c r="S92" s="49"/>
    </row>
    <row r="93" spans="1:19" x14ac:dyDescent="0.25">
      <c r="A93" s="49"/>
      <c r="B93" s="49"/>
      <c r="C93" s="49"/>
      <c r="D93" s="49"/>
      <c r="E93" s="49"/>
      <c r="F93" s="49"/>
      <c r="G93" s="49"/>
      <c r="H93" s="49"/>
      <c r="I93" s="49"/>
      <c r="J93" s="49"/>
      <c r="K93" s="49"/>
      <c r="L93" s="49"/>
      <c r="M93" s="49"/>
      <c r="N93" s="49"/>
      <c r="O93" s="49"/>
      <c r="P93" s="49"/>
      <c r="Q93" s="49"/>
      <c r="R93" s="49"/>
      <c r="S93" s="49"/>
    </row>
    <row r="94" spans="1:19" x14ac:dyDescent="0.25">
      <c r="A94" s="49"/>
      <c r="B94" s="49"/>
      <c r="C94" s="49"/>
      <c r="D94" s="49"/>
      <c r="E94" s="49"/>
      <c r="F94" s="49"/>
      <c r="G94" s="49"/>
      <c r="H94" s="49"/>
      <c r="I94" s="49"/>
      <c r="J94" s="49"/>
      <c r="K94" s="49"/>
      <c r="L94" s="49"/>
      <c r="M94" s="49"/>
      <c r="N94" s="49"/>
      <c r="O94" s="49"/>
      <c r="P94" s="49"/>
      <c r="Q94" s="49"/>
      <c r="R94" s="49"/>
      <c r="S94" s="49"/>
    </row>
    <row r="95" spans="1:19" x14ac:dyDescent="0.25">
      <c r="A95" s="49"/>
      <c r="B95" s="49"/>
      <c r="C95" s="49"/>
      <c r="D95" s="49"/>
      <c r="E95" s="49"/>
      <c r="F95" s="49"/>
      <c r="G95" s="49"/>
      <c r="H95" s="49"/>
      <c r="I95" s="49"/>
      <c r="J95" s="49"/>
      <c r="K95" s="49"/>
      <c r="L95" s="49"/>
      <c r="M95" s="49"/>
      <c r="N95" s="49"/>
      <c r="O95" s="49"/>
      <c r="P95" s="49"/>
      <c r="Q95" s="49"/>
      <c r="R95" s="49"/>
      <c r="S95" s="49"/>
    </row>
    <row r="96" spans="1:19" x14ac:dyDescent="0.25">
      <c r="A96" s="49"/>
      <c r="B96" s="49"/>
      <c r="C96" s="49"/>
      <c r="D96" s="49"/>
      <c r="E96" s="49"/>
      <c r="F96" s="49"/>
      <c r="G96" s="49"/>
      <c r="H96" s="49"/>
      <c r="I96" s="49"/>
      <c r="J96" s="49"/>
      <c r="K96" s="49"/>
      <c r="L96" s="49"/>
      <c r="M96" s="49"/>
      <c r="N96" s="49"/>
      <c r="O96" s="49"/>
      <c r="P96" s="49"/>
      <c r="Q96" s="49"/>
      <c r="R96" s="49"/>
      <c r="S96" s="49"/>
    </row>
    <row r="97" spans="1:19" x14ac:dyDescent="0.25">
      <c r="A97" s="49"/>
      <c r="B97" s="49"/>
      <c r="C97" s="49"/>
      <c r="D97" s="49"/>
      <c r="E97" s="49"/>
      <c r="F97" s="49"/>
      <c r="G97" s="49"/>
      <c r="H97" s="49"/>
      <c r="I97" s="49"/>
      <c r="J97" s="49"/>
      <c r="K97" s="49"/>
      <c r="L97" s="49"/>
      <c r="M97" s="49"/>
      <c r="N97" s="49"/>
      <c r="O97" s="49"/>
      <c r="P97" s="49"/>
      <c r="Q97" s="49"/>
      <c r="R97" s="49"/>
      <c r="S97" s="49"/>
    </row>
    <row r="98" spans="1:19" x14ac:dyDescent="0.25">
      <c r="A98" s="49"/>
      <c r="B98" s="49"/>
      <c r="C98" s="49"/>
      <c r="D98" s="49"/>
      <c r="E98" s="49"/>
      <c r="F98" s="49"/>
      <c r="G98" s="49"/>
      <c r="H98" s="49"/>
      <c r="I98" s="49"/>
      <c r="J98" s="49"/>
      <c r="K98" s="49"/>
      <c r="L98" s="49"/>
      <c r="M98" s="49"/>
      <c r="N98" s="49"/>
      <c r="O98" s="49"/>
      <c r="P98" s="49"/>
      <c r="Q98" s="49"/>
      <c r="R98" s="49"/>
      <c r="S98" s="49"/>
    </row>
  </sheetData>
  <mergeCells count="424">
    <mergeCell ref="A93:C93"/>
    <mergeCell ref="D93:J93"/>
    <mergeCell ref="K93:M93"/>
    <mergeCell ref="N93:P93"/>
    <mergeCell ref="Q93:S93"/>
    <mergeCell ref="A94:C94"/>
    <mergeCell ref="D94:J94"/>
    <mergeCell ref="K94:M94"/>
    <mergeCell ref="N94:P94"/>
    <mergeCell ref="Q94:S94"/>
    <mergeCell ref="A98:C98"/>
    <mergeCell ref="D98:J98"/>
    <mergeCell ref="K98:M98"/>
    <mergeCell ref="N98:P98"/>
    <mergeCell ref="Q98:S98"/>
    <mergeCell ref="A95:C95"/>
    <mergeCell ref="D95:J95"/>
    <mergeCell ref="K95:M95"/>
    <mergeCell ref="N95:P95"/>
    <mergeCell ref="Q95:S95"/>
    <mergeCell ref="A96:C96"/>
    <mergeCell ref="D96:J96"/>
    <mergeCell ref="K96:M96"/>
    <mergeCell ref="N96:P96"/>
    <mergeCell ref="Q96:S96"/>
    <mergeCell ref="A97:C97"/>
    <mergeCell ref="D97:J97"/>
    <mergeCell ref="K97:M97"/>
    <mergeCell ref="N97:P97"/>
    <mergeCell ref="Q97:S97"/>
    <mergeCell ref="D91:J91"/>
    <mergeCell ref="K91:M91"/>
    <mergeCell ref="N91:P91"/>
    <mergeCell ref="Q91:S91"/>
    <mergeCell ref="A92:C92"/>
    <mergeCell ref="D92:J92"/>
    <mergeCell ref="K92:M92"/>
    <mergeCell ref="N92:P92"/>
    <mergeCell ref="Q92:S92"/>
    <mergeCell ref="A91:C91"/>
    <mergeCell ref="A89:C89"/>
    <mergeCell ref="D89:J89"/>
    <mergeCell ref="K89:M89"/>
    <mergeCell ref="N89:P89"/>
    <mergeCell ref="Q89:S89"/>
    <mergeCell ref="A90:C90"/>
    <mergeCell ref="D90:J90"/>
    <mergeCell ref="K90:M90"/>
    <mergeCell ref="N90:P90"/>
    <mergeCell ref="Q90:S90"/>
    <mergeCell ref="A87:C87"/>
    <mergeCell ref="D87:J87"/>
    <mergeCell ref="K87:M87"/>
    <mergeCell ref="N87:P87"/>
    <mergeCell ref="Q87:S87"/>
    <mergeCell ref="A88:C88"/>
    <mergeCell ref="D88:J88"/>
    <mergeCell ref="K88:M88"/>
    <mergeCell ref="N88:P88"/>
    <mergeCell ref="Q88:S88"/>
    <mergeCell ref="A85:C85"/>
    <mergeCell ref="D85:J85"/>
    <mergeCell ref="K85:M85"/>
    <mergeCell ref="N85:P85"/>
    <mergeCell ref="Q85:S85"/>
    <mergeCell ref="A86:C86"/>
    <mergeCell ref="D86:J86"/>
    <mergeCell ref="K86:M86"/>
    <mergeCell ref="N86:P86"/>
    <mergeCell ref="Q86:S86"/>
    <mergeCell ref="A83:C83"/>
    <mergeCell ref="D83:J83"/>
    <mergeCell ref="K83:M83"/>
    <mergeCell ref="N83:P83"/>
    <mergeCell ref="Q83:S83"/>
    <mergeCell ref="A84:C84"/>
    <mergeCell ref="D84:J84"/>
    <mergeCell ref="K84:M84"/>
    <mergeCell ref="N84:P84"/>
    <mergeCell ref="Q84:S84"/>
    <mergeCell ref="A81:C81"/>
    <mergeCell ref="D81:J81"/>
    <mergeCell ref="K81:M81"/>
    <mergeCell ref="N81:P81"/>
    <mergeCell ref="Q81:S81"/>
    <mergeCell ref="A82:C82"/>
    <mergeCell ref="D82:J82"/>
    <mergeCell ref="K82:M82"/>
    <mergeCell ref="N82:P82"/>
    <mergeCell ref="Q82:S82"/>
    <mergeCell ref="A79:C79"/>
    <mergeCell ref="D79:J79"/>
    <mergeCell ref="K79:M79"/>
    <mergeCell ref="N79:P79"/>
    <mergeCell ref="Q79:S79"/>
    <mergeCell ref="A80:C80"/>
    <mergeCell ref="D80:J80"/>
    <mergeCell ref="K80:M80"/>
    <mergeCell ref="N80:P80"/>
    <mergeCell ref="Q80:S80"/>
    <mergeCell ref="A77:C77"/>
    <mergeCell ref="D77:J77"/>
    <mergeCell ref="K77:M77"/>
    <mergeCell ref="N77:P77"/>
    <mergeCell ref="Q77:S77"/>
    <mergeCell ref="A78:C78"/>
    <mergeCell ref="D78:J78"/>
    <mergeCell ref="K78:M78"/>
    <mergeCell ref="N78:P78"/>
    <mergeCell ref="Q78:S78"/>
    <mergeCell ref="A75:C75"/>
    <mergeCell ref="D75:J75"/>
    <mergeCell ref="K75:M75"/>
    <mergeCell ref="N75:P75"/>
    <mergeCell ref="Q75:S75"/>
    <mergeCell ref="A76:C76"/>
    <mergeCell ref="D76:J76"/>
    <mergeCell ref="K76:M76"/>
    <mergeCell ref="N76:P76"/>
    <mergeCell ref="Q76:S76"/>
    <mergeCell ref="A73:C73"/>
    <mergeCell ref="D73:J73"/>
    <mergeCell ref="K73:M73"/>
    <mergeCell ref="N73:P73"/>
    <mergeCell ref="Q73:S73"/>
    <mergeCell ref="A74:C74"/>
    <mergeCell ref="D74:J74"/>
    <mergeCell ref="K74:M74"/>
    <mergeCell ref="N74:P74"/>
    <mergeCell ref="Q74:S74"/>
    <mergeCell ref="A71:C71"/>
    <mergeCell ref="D71:J71"/>
    <mergeCell ref="K71:M71"/>
    <mergeCell ref="N71:P71"/>
    <mergeCell ref="Q71:S71"/>
    <mergeCell ref="A72:C72"/>
    <mergeCell ref="D72:J72"/>
    <mergeCell ref="K72:M72"/>
    <mergeCell ref="N72:P72"/>
    <mergeCell ref="Q72:S72"/>
    <mergeCell ref="A69:C69"/>
    <mergeCell ref="D69:J69"/>
    <mergeCell ref="K69:M69"/>
    <mergeCell ref="N69:P69"/>
    <mergeCell ref="Q69:S69"/>
    <mergeCell ref="A70:C70"/>
    <mergeCell ref="D70:J70"/>
    <mergeCell ref="K70:M70"/>
    <mergeCell ref="N70:P70"/>
    <mergeCell ref="Q70:S70"/>
    <mergeCell ref="A67:C67"/>
    <mergeCell ref="D67:J67"/>
    <mergeCell ref="K67:M67"/>
    <mergeCell ref="N67:P67"/>
    <mergeCell ref="Q67:S67"/>
    <mergeCell ref="A68:C68"/>
    <mergeCell ref="D68:J68"/>
    <mergeCell ref="K68:M68"/>
    <mergeCell ref="N68:P68"/>
    <mergeCell ref="Q68:S68"/>
    <mergeCell ref="A65:C65"/>
    <mergeCell ref="D65:J65"/>
    <mergeCell ref="K65:M65"/>
    <mergeCell ref="N65:P65"/>
    <mergeCell ref="Q65:S65"/>
    <mergeCell ref="A66:C66"/>
    <mergeCell ref="D66:J66"/>
    <mergeCell ref="K66:M66"/>
    <mergeCell ref="N66:P66"/>
    <mergeCell ref="Q66:S66"/>
    <mergeCell ref="A63:C63"/>
    <mergeCell ref="D63:J63"/>
    <mergeCell ref="K63:M63"/>
    <mergeCell ref="N63:P63"/>
    <mergeCell ref="Q63:S63"/>
    <mergeCell ref="A64:C64"/>
    <mergeCell ref="D64:J64"/>
    <mergeCell ref="K64:M64"/>
    <mergeCell ref="N64:P64"/>
    <mergeCell ref="Q64:S64"/>
    <mergeCell ref="A61:C61"/>
    <mergeCell ref="D61:J61"/>
    <mergeCell ref="K61:M61"/>
    <mergeCell ref="N61:P61"/>
    <mergeCell ref="Q61:S61"/>
    <mergeCell ref="A62:C62"/>
    <mergeCell ref="D62:J62"/>
    <mergeCell ref="K62:M62"/>
    <mergeCell ref="N62:P62"/>
    <mergeCell ref="Q62:S62"/>
    <mergeCell ref="A59:C59"/>
    <mergeCell ref="D59:J59"/>
    <mergeCell ref="K59:M59"/>
    <mergeCell ref="N59:P59"/>
    <mergeCell ref="Q59:S59"/>
    <mergeCell ref="A60:C60"/>
    <mergeCell ref="D60:J60"/>
    <mergeCell ref="K60:M60"/>
    <mergeCell ref="N60:P60"/>
    <mergeCell ref="Q60:S60"/>
    <mergeCell ref="A57:C57"/>
    <mergeCell ref="D57:J57"/>
    <mergeCell ref="K57:M57"/>
    <mergeCell ref="N57:P57"/>
    <mergeCell ref="Q57:S57"/>
    <mergeCell ref="A58:C58"/>
    <mergeCell ref="D58:J58"/>
    <mergeCell ref="K58:M58"/>
    <mergeCell ref="N58:P58"/>
    <mergeCell ref="Q58:S58"/>
    <mergeCell ref="A55:C55"/>
    <mergeCell ref="D55:J55"/>
    <mergeCell ref="K55:M55"/>
    <mergeCell ref="N55:P55"/>
    <mergeCell ref="Q55:S55"/>
    <mergeCell ref="A56:C56"/>
    <mergeCell ref="D56:J56"/>
    <mergeCell ref="K56:M56"/>
    <mergeCell ref="N56:P56"/>
    <mergeCell ref="Q56:S56"/>
    <mergeCell ref="A53:C53"/>
    <mergeCell ref="D53:J53"/>
    <mergeCell ref="K53:M53"/>
    <mergeCell ref="N53:P53"/>
    <mergeCell ref="Q53:S53"/>
    <mergeCell ref="A54:C54"/>
    <mergeCell ref="D54:J54"/>
    <mergeCell ref="K54:M54"/>
    <mergeCell ref="N54:P54"/>
    <mergeCell ref="Q54:S54"/>
    <mergeCell ref="A51:C51"/>
    <mergeCell ref="D51:J51"/>
    <mergeCell ref="K51:M51"/>
    <mergeCell ref="N51:P51"/>
    <mergeCell ref="Q51:S51"/>
    <mergeCell ref="A52:C52"/>
    <mergeCell ref="D52:J52"/>
    <mergeCell ref="K52:M52"/>
    <mergeCell ref="N52:P52"/>
    <mergeCell ref="Q52:S52"/>
    <mergeCell ref="D49:J49"/>
    <mergeCell ref="K49:M49"/>
    <mergeCell ref="N49:P49"/>
    <mergeCell ref="Q49:S49"/>
    <mergeCell ref="A50:C50"/>
    <mergeCell ref="D50:J50"/>
    <mergeCell ref="K50:M50"/>
    <mergeCell ref="N50:P50"/>
    <mergeCell ref="Q50:S50"/>
    <mergeCell ref="D47:J47"/>
    <mergeCell ref="K47:M47"/>
    <mergeCell ref="N47:P47"/>
    <mergeCell ref="Q47:S47"/>
    <mergeCell ref="A48:C48"/>
    <mergeCell ref="D48:J48"/>
    <mergeCell ref="K48:M48"/>
    <mergeCell ref="N48:P48"/>
    <mergeCell ref="Q48:S48"/>
    <mergeCell ref="D45:J45"/>
    <mergeCell ref="K45:M45"/>
    <mergeCell ref="N45:P45"/>
    <mergeCell ref="Q45:S45"/>
    <mergeCell ref="A46:C46"/>
    <mergeCell ref="D46:J46"/>
    <mergeCell ref="K46:M46"/>
    <mergeCell ref="N46:P46"/>
    <mergeCell ref="Q46:S46"/>
    <mergeCell ref="D43:J43"/>
    <mergeCell ref="K43:M43"/>
    <mergeCell ref="N43:P43"/>
    <mergeCell ref="Q43:S43"/>
    <mergeCell ref="A44:C44"/>
    <mergeCell ref="D44:J44"/>
    <mergeCell ref="K44:M44"/>
    <mergeCell ref="N44:P44"/>
    <mergeCell ref="Q44:S44"/>
    <mergeCell ref="A41:C41"/>
    <mergeCell ref="D41:J41"/>
    <mergeCell ref="K41:M41"/>
    <mergeCell ref="N41:P41"/>
    <mergeCell ref="Q41:S41"/>
    <mergeCell ref="A42:C42"/>
    <mergeCell ref="D42:J42"/>
    <mergeCell ref="K42:M42"/>
    <mergeCell ref="N42:P42"/>
    <mergeCell ref="Q42:S42"/>
    <mergeCell ref="A39:C39"/>
    <mergeCell ref="D39:J39"/>
    <mergeCell ref="K39:M39"/>
    <mergeCell ref="N39:P39"/>
    <mergeCell ref="Q39:S39"/>
    <mergeCell ref="A40:C40"/>
    <mergeCell ref="D40:J40"/>
    <mergeCell ref="K40:M40"/>
    <mergeCell ref="N40:P40"/>
    <mergeCell ref="Q40:S40"/>
    <mergeCell ref="A37:C37"/>
    <mergeCell ref="D37:J37"/>
    <mergeCell ref="K37:M37"/>
    <mergeCell ref="N37:P37"/>
    <mergeCell ref="Q37:S37"/>
    <mergeCell ref="A38:C38"/>
    <mergeCell ref="D38:J38"/>
    <mergeCell ref="K38:M38"/>
    <mergeCell ref="N38:P38"/>
    <mergeCell ref="Q38:S38"/>
    <mergeCell ref="A35:C35"/>
    <mergeCell ref="D35:J35"/>
    <mergeCell ref="K35:M35"/>
    <mergeCell ref="N35:P35"/>
    <mergeCell ref="Q35:S35"/>
    <mergeCell ref="A36:C36"/>
    <mergeCell ref="D36:J36"/>
    <mergeCell ref="K36:M36"/>
    <mergeCell ref="N36:P36"/>
    <mergeCell ref="Q36:S36"/>
    <mergeCell ref="A33:C33"/>
    <mergeCell ref="D33:J33"/>
    <mergeCell ref="K33:M33"/>
    <mergeCell ref="N33:P33"/>
    <mergeCell ref="Q33:S33"/>
    <mergeCell ref="A34:C34"/>
    <mergeCell ref="D34:J34"/>
    <mergeCell ref="K34:M34"/>
    <mergeCell ref="N34:P34"/>
    <mergeCell ref="Q34:S34"/>
    <mergeCell ref="A27:C27"/>
    <mergeCell ref="D27:J27"/>
    <mergeCell ref="K27:M27"/>
    <mergeCell ref="N27:P27"/>
    <mergeCell ref="Q27:S27"/>
    <mergeCell ref="A28:C28"/>
    <mergeCell ref="D28:J28"/>
    <mergeCell ref="K28:M28"/>
    <mergeCell ref="N28:P28"/>
    <mergeCell ref="Q28:S28"/>
    <mergeCell ref="A25:C25"/>
    <mergeCell ref="D25:J25"/>
    <mergeCell ref="K25:M25"/>
    <mergeCell ref="N25:P25"/>
    <mergeCell ref="Q25:S25"/>
    <mergeCell ref="A26:C26"/>
    <mergeCell ref="D26:J26"/>
    <mergeCell ref="K26:M26"/>
    <mergeCell ref="N26:P26"/>
    <mergeCell ref="Q26:S26"/>
    <mergeCell ref="A31:C31"/>
    <mergeCell ref="D31:J31"/>
    <mergeCell ref="K31:M31"/>
    <mergeCell ref="N31:P31"/>
    <mergeCell ref="Q31:S31"/>
    <mergeCell ref="A32:C32"/>
    <mergeCell ref="D32:J32"/>
    <mergeCell ref="K32:M32"/>
    <mergeCell ref="N32:P32"/>
    <mergeCell ref="Q32:S32"/>
    <mergeCell ref="A29:C29"/>
    <mergeCell ref="D29:J29"/>
    <mergeCell ref="K29:M29"/>
    <mergeCell ref="N29:P29"/>
    <mergeCell ref="Q29:S29"/>
    <mergeCell ref="A30:C30"/>
    <mergeCell ref="D30:J30"/>
    <mergeCell ref="K30:M30"/>
    <mergeCell ref="N30:P30"/>
    <mergeCell ref="Q30:S30"/>
    <mergeCell ref="A23:S23"/>
    <mergeCell ref="A24:C24"/>
    <mergeCell ref="D24:J24"/>
    <mergeCell ref="K24:M24"/>
    <mergeCell ref="N24:P24"/>
    <mergeCell ref="Q24:S24"/>
    <mergeCell ref="K19:S19"/>
    <mergeCell ref="B20:J20"/>
    <mergeCell ref="K20:S20"/>
    <mergeCell ref="B21:J21"/>
    <mergeCell ref="K21:S21"/>
    <mergeCell ref="B22:J22"/>
    <mergeCell ref="K22:S22"/>
    <mergeCell ref="B15:J15"/>
    <mergeCell ref="A12:E12"/>
    <mergeCell ref="A13:E13"/>
    <mergeCell ref="K13:Q13"/>
    <mergeCell ref="F13:J13"/>
    <mergeCell ref="F12:J12"/>
    <mergeCell ref="K12:O12"/>
    <mergeCell ref="P12:S12"/>
    <mergeCell ref="R13:S13"/>
    <mergeCell ref="A1:S1"/>
    <mergeCell ref="A2:S2"/>
    <mergeCell ref="A43:C43"/>
    <mergeCell ref="A45:C45"/>
    <mergeCell ref="A47:C47"/>
    <mergeCell ref="A49:C49"/>
    <mergeCell ref="B19:J19"/>
    <mergeCell ref="A11:S11"/>
    <mergeCell ref="A9:G9"/>
    <mergeCell ref="A10:G10"/>
    <mergeCell ref="H9:L9"/>
    <mergeCell ref="H10:L10"/>
    <mergeCell ref="A8:C8"/>
    <mergeCell ref="D8:I8"/>
    <mergeCell ref="J8:K8"/>
    <mergeCell ref="L8:S8"/>
    <mergeCell ref="B16:J16"/>
    <mergeCell ref="K16:S16"/>
    <mergeCell ref="B17:J17"/>
    <mergeCell ref="K17:S17"/>
    <mergeCell ref="B18:J18"/>
    <mergeCell ref="K18:S18"/>
    <mergeCell ref="A14:S14"/>
    <mergeCell ref="K15:S15"/>
    <mergeCell ref="A4:B4"/>
    <mergeCell ref="C4:M4"/>
    <mergeCell ref="A3:F3"/>
    <mergeCell ref="G3:M3"/>
    <mergeCell ref="N3:P3"/>
    <mergeCell ref="Q3:S3"/>
    <mergeCell ref="A7:E7"/>
    <mergeCell ref="A6:F6"/>
    <mergeCell ref="A5:F5"/>
    <mergeCell ref="G5:M5"/>
    <mergeCell ref="G6:M6"/>
    <mergeCell ref="F7:M7"/>
  </mergeCells>
  <pageMargins left="0.25" right="0.25" top="0.25" bottom="0.25" header="0.05" footer="0.05"/>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'Data option'!$A$2:$A$6</xm:f>
          </x14:formula1>
          <xm:sqref>H9:L9</xm:sqref>
        </x14:dataValidation>
        <x14:dataValidation type="list" allowBlank="1" showInputMessage="1" showErrorMessage="1">
          <x14:formula1>
            <xm:f>'Data option'!$B$2:$B$4</xm:f>
          </x14:formula1>
          <xm:sqref>H10:L10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103"/>
  <sheetViews>
    <sheetView showZeros="0" workbookViewId="0">
      <pane ySplit="2" topLeftCell="A99" activePane="bottomLeft" state="frozen"/>
      <selection pane="bottomLeft" activeCell="J46" sqref="J46:O47"/>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249</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9" t="s">
        <v>250</v>
      </c>
      <c r="B3" s="89"/>
      <c r="C3" s="89"/>
      <c r="D3" s="89"/>
      <c r="E3" s="89"/>
      <c r="F3" s="89"/>
      <c r="G3" s="89"/>
      <c r="H3" s="89"/>
      <c r="I3" s="89"/>
      <c r="J3" s="89"/>
      <c r="K3" s="89"/>
      <c r="L3" s="89"/>
      <c r="M3" s="89"/>
      <c r="N3" s="89"/>
      <c r="O3" s="89"/>
      <c r="P3" s="89"/>
      <c r="Q3" s="89"/>
      <c r="R3" s="89"/>
      <c r="S3" s="89"/>
    </row>
    <row r="4" spans="1:19" s="5" customFormat="1" ht="49.5" customHeight="1" x14ac:dyDescent="0.25">
      <c r="A4" s="80" t="s">
        <v>251</v>
      </c>
      <c r="B4" s="81"/>
      <c r="C4" s="81"/>
      <c r="D4" s="81"/>
      <c r="E4" s="81"/>
      <c r="F4" s="81"/>
      <c r="G4" s="81"/>
      <c r="H4" s="81"/>
      <c r="I4" s="82"/>
      <c r="J4" s="6"/>
      <c r="K4" s="6"/>
      <c r="L4" s="6"/>
      <c r="M4" s="6"/>
      <c r="N4" s="6"/>
      <c r="O4" s="25"/>
      <c r="P4" s="83"/>
      <c r="Q4" s="84"/>
      <c r="R4" s="84"/>
      <c r="S4" s="85"/>
    </row>
    <row r="5" spans="1:19" s="5" customFormat="1" ht="49.5" customHeight="1" x14ac:dyDescent="0.25">
      <c r="A5" s="80" t="s">
        <v>252</v>
      </c>
      <c r="B5" s="81"/>
      <c r="C5" s="81"/>
      <c r="D5" s="81"/>
      <c r="E5" s="81"/>
      <c r="F5" s="81"/>
      <c r="G5" s="81"/>
      <c r="H5" s="81"/>
      <c r="I5" s="82"/>
      <c r="J5" s="6"/>
      <c r="K5" s="6"/>
      <c r="L5" s="6"/>
      <c r="M5" s="6"/>
      <c r="N5" s="6"/>
      <c r="O5" s="25"/>
      <c r="P5" s="83"/>
      <c r="Q5" s="84"/>
      <c r="R5" s="84"/>
      <c r="S5" s="85"/>
    </row>
    <row r="6" spans="1:19" s="5" customFormat="1" ht="49.5" customHeight="1" x14ac:dyDescent="0.25">
      <c r="A6" s="80" t="s">
        <v>253</v>
      </c>
      <c r="B6" s="81"/>
      <c r="C6" s="81"/>
      <c r="D6" s="81"/>
      <c r="E6" s="81"/>
      <c r="F6" s="81"/>
      <c r="G6" s="81"/>
      <c r="H6" s="81"/>
      <c r="I6" s="82"/>
      <c r="J6" s="6" t="s">
        <v>563</v>
      </c>
      <c r="K6" s="6"/>
      <c r="L6" s="6"/>
      <c r="M6" s="6"/>
      <c r="N6" s="6"/>
      <c r="O6" s="25">
        <f t="shared" ref="O4:O67" si="0">IF(J6="X",N6,IF(K6="X",N6/2,IF(L6="X",0,IF(M6="X","KAD",0))))</f>
        <v>0</v>
      </c>
      <c r="P6" s="83"/>
      <c r="Q6" s="84"/>
      <c r="R6" s="84"/>
      <c r="S6" s="85"/>
    </row>
    <row r="7" spans="1:19" s="5" customFormat="1" ht="49.5" customHeight="1" x14ac:dyDescent="0.25">
      <c r="A7" s="80" t="s">
        <v>254</v>
      </c>
      <c r="B7" s="81"/>
      <c r="C7" s="81"/>
      <c r="D7" s="81"/>
      <c r="E7" s="81"/>
      <c r="F7" s="81"/>
      <c r="G7" s="81"/>
      <c r="H7" s="81"/>
      <c r="I7" s="82"/>
      <c r="J7" s="6" t="s">
        <v>563</v>
      </c>
      <c r="K7" s="6"/>
      <c r="L7" s="6"/>
      <c r="M7" s="6"/>
      <c r="N7" s="6"/>
      <c r="O7" s="25">
        <f t="shared" si="0"/>
        <v>0</v>
      </c>
      <c r="P7" s="83"/>
      <c r="Q7" s="84"/>
      <c r="R7" s="84"/>
      <c r="S7" s="85"/>
    </row>
    <row r="8" spans="1:19" s="5" customFormat="1" ht="49.5" customHeight="1" x14ac:dyDescent="0.25">
      <c r="A8" s="80" t="s">
        <v>255</v>
      </c>
      <c r="B8" s="81"/>
      <c r="C8" s="81"/>
      <c r="D8" s="81"/>
      <c r="E8" s="81"/>
      <c r="F8" s="81"/>
      <c r="G8" s="81"/>
      <c r="H8" s="81"/>
      <c r="I8" s="82"/>
      <c r="J8" s="6" t="s">
        <v>563</v>
      </c>
      <c r="K8" s="6"/>
      <c r="L8" s="6"/>
      <c r="M8" s="6"/>
      <c r="N8" s="6"/>
      <c r="O8" s="25">
        <f t="shared" si="0"/>
        <v>0</v>
      </c>
      <c r="P8" s="83"/>
      <c r="Q8" s="84"/>
      <c r="R8" s="84"/>
      <c r="S8" s="85"/>
    </row>
    <row r="9" spans="1:19" s="5" customFormat="1" ht="49.5" customHeight="1" x14ac:dyDescent="0.25">
      <c r="A9" s="80" t="s">
        <v>256</v>
      </c>
      <c r="B9" s="81"/>
      <c r="C9" s="81"/>
      <c r="D9" s="81"/>
      <c r="E9" s="81"/>
      <c r="F9" s="81"/>
      <c r="G9" s="81"/>
      <c r="H9" s="81"/>
      <c r="I9" s="82"/>
      <c r="J9" s="6" t="s">
        <v>563</v>
      </c>
      <c r="K9" s="6"/>
      <c r="L9" s="6"/>
      <c r="M9" s="6"/>
      <c r="N9" s="6"/>
      <c r="O9" s="25">
        <f t="shared" si="0"/>
        <v>0</v>
      </c>
      <c r="P9" s="83"/>
      <c r="Q9" s="84"/>
      <c r="R9" s="84"/>
      <c r="S9" s="85"/>
    </row>
    <row r="10" spans="1:19" s="5" customFormat="1" ht="49.5" customHeight="1" x14ac:dyDescent="0.25">
      <c r="A10" s="80" t="s">
        <v>257</v>
      </c>
      <c r="B10" s="81"/>
      <c r="C10" s="81"/>
      <c r="D10" s="81"/>
      <c r="E10" s="81"/>
      <c r="F10" s="81"/>
      <c r="G10" s="81"/>
      <c r="H10" s="81"/>
      <c r="I10" s="82"/>
      <c r="J10" s="6" t="s">
        <v>563</v>
      </c>
      <c r="K10" s="6"/>
      <c r="L10" s="6" t="s">
        <v>563</v>
      </c>
      <c r="M10" s="6"/>
      <c r="N10" s="6"/>
      <c r="O10" s="25">
        <f t="shared" si="0"/>
        <v>0</v>
      </c>
      <c r="P10" s="83"/>
      <c r="Q10" s="84"/>
      <c r="R10" s="84"/>
      <c r="S10" s="85"/>
    </row>
    <row r="11" spans="1:19" s="5" customFormat="1" ht="49.5" customHeight="1" x14ac:dyDescent="0.25">
      <c r="A11" s="80" t="s">
        <v>258</v>
      </c>
      <c r="B11" s="81"/>
      <c r="C11" s="81"/>
      <c r="D11" s="81"/>
      <c r="E11" s="81"/>
      <c r="F11" s="81"/>
      <c r="G11" s="81"/>
      <c r="H11" s="81"/>
      <c r="I11" s="82"/>
      <c r="J11" s="6" t="s">
        <v>563</v>
      </c>
      <c r="K11" s="6"/>
      <c r="L11" s="6"/>
      <c r="M11" s="6"/>
      <c r="N11" s="6"/>
      <c r="O11" s="25">
        <f t="shared" si="0"/>
        <v>0</v>
      </c>
      <c r="P11" s="83"/>
      <c r="Q11" s="84"/>
      <c r="R11" s="84"/>
      <c r="S11" s="85"/>
    </row>
    <row r="12" spans="1:19" s="5" customFormat="1" ht="49.5" customHeight="1" x14ac:dyDescent="0.25">
      <c r="A12" s="80" t="s">
        <v>259</v>
      </c>
      <c r="B12" s="81"/>
      <c r="C12" s="81"/>
      <c r="D12" s="81"/>
      <c r="E12" s="81"/>
      <c r="F12" s="81"/>
      <c r="G12" s="81"/>
      <c r="H12" s="81"/>
      <c r="I12" s="82"/>
      <c r="J12" s="6" t="s">
        <v>563</v>
      </c>
      <c r="K12" s="6"/>
      <c r="L12" s="6"/>
      <c r="M12" s="6"/>
      <c r="N12" s="6"/>
      <c r="O12" s="25">
        <f t="shared" si="0"/>
        <v>0</v>
      </c>
      <c r="P12" s="83"/>
      <c r="Q12" s="84"/>
      <c r="R12" s="84"/>
      <c r="S12" s="85"/>
    </row>
    <row r="13" spans="1:19" s="5" customFormat="1" ht="49.5" customHeight="1" x14ac:dyDescent="0.25">
      <c r="A13" s="80" t="s">
        <v>260</v>
      </c>
      <c r="B13" s="81"/>
      <c r="C13" s="81"/>
      <c r="D13" s="81"/>
      <c r="E13" s="81"/>
      <c r="F13" s="81"/>
      <c r="G13" s="81"/>
      <c r="H13" s="81"/>
      <c r="I13" s="82"/>
      <c r="J13" s="6"/>
      <c r="K13" s="6"/>
      <c r="L13" s="6"/>
      <c r="M13" s="6"/>
      <c r="N13" s="6"/>
      <c r="O13" s="25"/>
      <c r="P13" s="83" t="s">
        <v>112</v>
      </c>
      <c r="Q13" s="84"/>
      <c r="R13" s="84"/>
      <c r="S13" s="85"/>
    </row>
    <row r="14" spans="1:19" s="5" customFormat="1" ht="49.5" customHeight="1" x14ac:dyDescent="0.25">
      <c r="A14" s="80" t="s">
        <v>261</v>
      </c>
      <c r="B14" s="81"/>
      <c r="C14" s="81"/>
      <c r="D14" s="81"/>
      <c r="E14" s="81"/>
      <c r="F14" s="81"/>
      <c r="G14" s="81"/>
      <c r="H14" s="81"/>
      <c r="I14" s="82"/>
      <c r="J14" s="6" t="s">
        <v>563</v>
      </c>
      <c r="K14" s="6"/>
      <c r="L14" s="6"/>
      <c r="M14" s="6"/>
      <c r="N14" s="6"/>
      <c r="O14" s="25">
        <f t="shared" si="0"/>
        <v>0</v>
      </c>
      <c r="P14" s="83"/>
      <c r="Q14" s="84"/>
      <c r="R14" s="84"/>
      <c r="S14" s="85"/>
    </row>
    <row r="15" spans="1:19" s="5" customFormat="1" ht="49.5" customHeight="1" x14ac:dyDescent="0.25">
      <c r="A15" s="80" t="s">
        <v>262</v>
      </c>
      <c r="B15" s="81"/>
      <c r="C15" s="81"/>
      <c r="D15" s="81"/>
      <c r="E15" s="81"/>
      <c r="F15" s="81"/>
      <c r="G15" s="81"/>
      <c r="H15" s="81"/>
      <c r="I15" s="82"/>
      <c r="J15" s="6" t="s">
        <v>563</v>
      </c>
      <c r="K15" s="6"/>
      <c r="L15" s="6"/>
      <c r="M15" s="6"/>
      <c r="N15" s="6"/>
      <c r="O15" s="25">
        <f t="shared" si="0"/>
        <v>0</v>
      </c>
      <c r="P15" s="83"/>
      <c r="Q15" s="84"/>
      <c r="R15" s="84"/>
      <c r="S15" s="85"/>
    </row>
    <row r="16" spans="1:19" s="5" customFormat="1" ht="49.5" customHeight="1" x14ac:dyDescent="0.25">
      <c r="A16" s="80" t="s">
        <v>263</v>
      </c>
      <c r="B16" s="81"/>
      <c r="C16" s="81"/>
      <c r="D16" s="81"/>
      <c r="E16" s="81"/>
      <c r="F16" s="81"/>
      <c r="G16" s="81"/>
      <c r="H16" s="81"/>
      <c r="I16" s="82"/>
      <c r="J16" s="6" t="s">
        <v>563</v>
      </c>
      <c r="K16" s="6"/>
      <c r="L16" s="6"/>
      <c r="M16" s="6"/>
      <c r="N16" s="6"/>
      <c r="O16" s="25">
        <f t="shared" si="0"/>
        <v>0</v>
      </c>
      <c r="P16" s="83"/>
      <c r="Q16" s="84"/>
      <c r="R16" s="84"/>
      <c r="S16" s="85"/>
    </row>
    <row r="17" spans="1:19" s="5" customFormat="1" ht="49.5" customHeight="1" x14ac:dyDescent="0.25">
      <c r="A17" s="80" t="s">
        <v>264</v>
      </c>
      <c r="B17" s="81"/>
      <c r="C17" s="81"/>
      <c r="D17" s="81"/>
      <c r="E17" s="81"/>
      <c r="F17" s="81"/>
      <c r="G17" s="81"/>
      <c r="H17" s="81"/>
      <c r="I17" s="82"/>
      <c r="J17" s="6"/>
      <c r="K17" s="6"/>
      <c r="L17" s="6" t="s">
        <v>563</v>
      </c>
      <c r="M17" s="6"/>
      <c r="N17" s="6"/>
      <c r="O17" s="25">
        <f t="shared" si="0"/>
        <v>0</v>
      </c>
      <c r="P17" s="83"/>
      <c r="Q17" s="84"/>
      <c r="R17" s="84"/>
      <c r="S17" s="85"/>
    </row>
    <row r="18" spans="1:19" s="5" customFormat="1" ht="49.5" customHeight="1" x14ac:dyDescent="0.25">
      <c r="A18" s="80" t="s">
        <v>265</v>
      </c>
      <c r="B18" s="81"/>
      <c r="C18" s="81"/>
      <c r="D18" s="81"/>
      <c r="E18" s="81"/>
      <c r="F18" s="81"/>
      <c r="G18" s="81"/>
      <c r="H18" s="81"/>
      <c r="I18" s="82"/>
      <c r="J18" s="6" t="s">
        <v>563</v>
      </c>
      <c r="K18" s="6"/>
      <c r="L18" s="6"/>
      <c r="M18" s="6"/>
      <c r="N18" s="6"/>
      <c r="O18" s="25">
        <f t="shared" si="0"/>
        <v>0</v>
      </c>
      <c r="P18" s="83"/>
      <c r="Q18" s="84"/>
      <c r="R18" s="84"/>
      <c r="S18" s="85"/>
    </row>
    <row r="19" spans="1:19" s="5" customFormat="1" ht="49.5" customHeight="1" x14ac:dyDescent="0.25">
      <c r="A19" s="80" t="s">
        <v>266</v>
      </c>
      <c r="B19" s="81"/>
      <c r="C19" s="81"/>
      <c r="D19" s="81"/>
      <c r="E19" s="81"/>
      <c r="F19" s="81"/>
      <c r="G19" s="81"/>
      <c r="H19" s="81"/>
      <c r="I19" s="82"/>
      <c r="J19" s="6" t="s">
        <v>563</v>
      </c>
      <c r="K19" s="6"/>
      <c r="L19" s="6" t="s">
        <v>563</v>
      </c>
      <c r="M19" s="6"/>
      <c r="N19" s="6"/>
      <c r="O19" s="25">
        <f t="shared" si="0"/>
        <v>0</v>
      </c>
      <c r="P19" s="83"/>
      <c r="Q19" s="84"/>
      <c r="R19" s="84"/>
      <c r="S19" s="85"/>
    </row>
    <row r="20" spans="1:19" s="5" customFormat="1" ht="49.5" customHeight="1" x14ac:dyDescent="0.25">
      <c r="A20" s="80" t="s">
        <v>267</v>
      </c>
      <c r="B20" s="81"/>
      <c r="C20" s="81"/>
      <c r="D20" s="81"/>
      <c r="E20" s="81"/>
      <c r="F20" s="81"/>
      <c r="G20" s="81"/>
      <c r="H20" s="81"/>
      <c r="I20" s="82"/>
      <c r="J20" s="6" t="s">
        <v>563</v>
      </c>
      <c r="K20" s="6"/>
      <c r="L20" s="6"/>
      <c r="M20" s="6"/>
      <c r="N20" s="6"/>
      <c r="O20" s="25">
        <f t="shared" si="0"/>
        <v>0</v>
      </c>
      <c r="P20" s="83"/>
      <c r="Q20" s="84"/>
      <c r="R20" s="84"/>
      <c r="S20" s="85"/>
    </row>
    <row r="21" spans="1:19" s="5" customFormat="1" ht="49.5" customHeight="1" x14ac:dyDescent="0.25">
      <c r="A21" s="89" t="s">
        <v>268</v>
      </c>
      <c r="B21" s="89"/>
      <c r="C21" s="89"/>
      <c r="D21" s="89"/>
      <c r="E21" s="89"/>
      <c r="F21" s="89"/>
      <c r="G21" s="89"/>
      <c r="H21" s="89"/>
      <c r="I21" s="89"/>
      <c r="J21" s="89"/>
      <c r="K21" s="89"/>
      <c r="L21" s="89"/>
      <c r="M21" s="89"/>
      <c r="N21" s="89"/>
      <c r="O21" s="89"/>
      <c r="P21" s="89"/>
      <c r="Q21" s="89"/>
      <c r="R21" s="89"/>
      <c r="S21" s="89"/>
    </row>
    <row r="22" spans="1:19" s="5" customFormat="1" ht="49.5" customHeight="1" x14ac:dyDescent="0.25">
      <c r="A22" s="80" t="s">
        <v>269</v>
      </c>
      <c r="B22" s="81"/>
      <c r="C22" s="81"/>
      <c r="D22" s="81"/>
      <c r="E22" s="81"/>
      <c r="F22" s="81"/>
      <c r="G22" s="81"/>
      <c r="H22" s="81"/>
      <c r="I22" s="82"/>
      <c r="J22" s="6"/>
      <c r="K22" s="6"/>
      <c r="L22" s="6"/>
      <c r="M22" s="6"/>
      <c r="N22" s="6"/>
      <c r="O22" s="25"/>
      <c r="P22" s="83" t="s">
        <v>112</v>
      </c>
      <c r="Q22" s="84"/>
      <c r="R22" s="84"/>
      <c r="S22" s="85"/>
    </row>
    <row r="23" spans="1:19" s="5" customFormat="1" ht="49.5" customHeight="1" x14ac:dyDescent="0.25">
      <c r="A23" s="80" t="s">
        <v>270</v>
      </c>
      <c r="B23" s="81"/>
      <c r="C23" s="81"/>
      <c r="D23" s="81"/>
      <c r="E23" s="81"/>
      <c r="F23" s="81"/>
      <c r="G23" s="81"/>
      <c r="H23" s="81"/>
      <c r="I23" s="82"/>
      <c r="J23" s="6" t="s">
        <v>563</v>
      </c>
      <c r="K23" s="6"/>
      <c r="L23" s="6"/>
      <c r="M23" s="6"/>
      <c r="N23" s="6"/>
      <c r="O23" s="25">
        <f t="shared" si="0"/>
        <v>0</v>
      </c>
      <c r="P23" s="83"/>
      <c r="Q23" s="84"/>
      <c r="R23" s="84"/>
      <c r="S23" s="85"/>
    </row>
    <row r="24" spans="1:19" s="5" customFormat="1" ht="49.5" customHeight="1" x14ac:dyDescent="0.25">
      <c r="A24" s="80" t="s">
        <v>271</v>
      </c>
      <c r="B24" s="81"/>
      <c r="C24" s="81"/>
      <c r="D24" s="81"/>
      <c r="E24" s="81"/>
      <c r="F24" s="81"/>
      <c r="G24" s="81"/>
      <c r="H24" s="81"/>
      <c r="I24" s="82"/>
      <c r="J24" s="6" t="s">
        <v>563</v>
      </c>
      <c r="K24" s="6"/>
      <c r="L24" s="6"/>
      <c r="M24" s="6"/>
      <c r="N24" s="6"/>
      <c r="O24" s="25">
        <f t="shared" si="0"/>
        <v>0</v>
      </c>
      <c r="P24" s="83"/>
      <c r="Q24" s="84"/>
      <c r="R24" s="84"/>
      <c r="S24" s="85"/>
    </row>
    <row r="25" spans="1:19" s="5" customFormat="1" ht="49.5" customHeight="1" x14ac:dyDescent="0.25">
      <c r="A25" s="80" t="s">
        <v>272</v>
      </c>
      <c r="B25" s="81"/>
      <c r="C25" s="81"/>
      <c r="D25" s="81"/>
      <c r="E25" s="81"/>
      <c r="F25" s="81"/>
      <c r="G25" s="81"/>
      <c r="H25" s="81"/>
      <c r="I25" s="82"/>
      <c r="J25" s="6" t="s">
        <v>563</v>
      </c>
      <c r="K25" s="6"/>
      <c r="L25" s="6"/>
      <c r="M25" s="6"/>
      <c r="N25" s="6"/>
      <c r="O25" s="25">
        <f t="shared" si="0"/>
        <v>0</v>
      </c>
      <c r="P25" s="83"/>
      <c r="Q25" s="84"/>
      <c r="R25" s="84"/>
      <c r="S25" s="85"/>
    </row>
    <row r="26" spans="1:19" s="5" customFormat="1" ht="49.5" customHeight="1" x14ac:dyDescent="0.25">
      <c r="A26" s="80" t="s">
        <v>273</v>
      </c>
      <c r="B26" s="81"/>
      <c r="C26" s="81"/>
      <c r="D26" s="81"/>
      <c r="E26" s="81"/>
      <c r="F26" s="81"/>
      <c r="G26" s="81"/>
      <c r="H26" s="81"/>
      <c r="I26" s="82"/>
      <c r="J26" s="6" t="s">
        <v>563</v>
      </c>
      <c r="K26" s="6"/>
      <c r="L26" s="6"/>
      <c r="M26" s="6"/>
      <c r="N26" s="6"/>
      <c r="O26" s="25">
        <f t="shared" si="0"/>
        <v>0</v>
      </c>
      <c r="P26" s="83"/>
      <c r="Q26" s="84"/>
      <c r="R26" s="84"/>
      <c r="S26" s="85"/>
    </row>
    <row r="27" spans="1:19" s="5" customFormat="1" ht="49.5" customHeight="1" x14ac:dyDescent="0.25">
      <c r="A27" s="80" t="s">
        <v>274</v>
      </c>
      <c r="B27" s="81"/>
      <c r="C27" s="81"/>
      <c r="D27" s="81"/>
      <c r="E27" s="81"/>
      <c r="F27" s="81"/>
      <c r="G27" s="81"/>
      <c r="H27" s="81"/>
      <c r="I27" s="82"/>
      <c r="J27" s="6" t="s">
        <v>563</v>
      </c>
      <c r="K27" s="6"/>
      <c r="L27" s="6"/>
      <c r="M27" s="6"/>
      <c r="N27" s="6"/>
      <c r="O27" s="25">
        <f t="shared" si="0"/>
        <v>0</v>
      </c>
      <c r="P27" s="83"/>
      <c r="Q27" s="84"/>
      <c r="R27" s="84"/>
      <c r="S27" s="85"/>
    </row>
    <row r="28" spans="1:19" s="5" customFormat="1" ht="49.5" customHeight="1" x14ac:dyDescent="0.25">
      <c r="A28" s="80" t="s">
        <v>275</v>
      </c>
      <c r="B28" s="81"/>
      <c r="C28" s="81"/>
      <c r="D28" s="81"/>
      <c r="E28" s="81"/>
      <c r="F28" s="81"/>
      <c r="G28" s="81"/>
      <c r="H28" s="81"/>
      <c r="I28" s="82"/>
      <c r="J28" s="6" t="s">
        <v>563</v>
      </c>
      <c r="K28" s="6"/>
      <c r="L28" s="6"/>
      <c r="M28" s="6"/>
      <c r="N28" s="6"/>
      <c r="O28" s="25">
        <f t="shared" si="0"/>
        <v>0</v>
      </c>
      <c r="P28" s="83"/>
      <c r="Q28" s="84"/>
      <c r="R28" s="84"/>
      <c r="S28" s="85"/>
    </row>
    <row r="29" spans="1:19" s="5" customFormat="1" ht="49.5" customHeight="1" x14ac:dyDescent="0.25">
      <c r="A29" s="80" t="s">
        <v>276</v>
      </c>
      <c r="B29" s="81"/>
      <c r="C29" s="81"/>
      <c r="D29" s="81"/>
      <c r="E29" s="81"/>
      <c r="F29" s="81"/>
      <c r="G29" s="81"/>
      <c r="H29" s="81"/>
      <c r="I29" s="82"/>
      <c r="J29" s="6" t="s">
        <v>563</v>
      </c>
      <c r="K29" s="6"/>
      <c r="L29" s="6"/>
      <c r="M29" s="6"/>
      <c r="N29" s="6"/>
      <c r="O29" s="25">
        <f t="shared" si="0"/>
        <v>0</v>
      </c>
      <c r="P29" s="83"/>
      <c r="Q29" s="84"/>
      <c r="R29" s="84"/>
      <c r="S29" s="85"/>
    </row>
    <row r="30" spans="1:19" s="5" customFormat="1" ht="49.5" customHeight="1" x14ac:dyDescent="0.25">
      <c r="A30" s="80" t="s">
        <v>277</v>
      </c>
      <c r="B30" s="81"/>
      <c r="C30" s="81"/>
      <c r="D30" s="81"/>
      <c r="E30" s="81"/>
      <c r="F30" s="81"/>
      <c r="G30" s="81"/>
      <c r="H30" s="81"/>
      <c r="I30" s="82"/>
      <c r="J30" s="6" t="s">
        <v>563</v>
      </c>
      <c r="K30" s="6"/>
      <c r="L30" s="6"/>
      <c r="M30" s="6"/>
      <c r="N30" s="6"/>
      <c r="O30" s="25">
        <f t="shared" si="0"/>
        <v>0</v>
      </c>
      <c r="P30" s="83"/>
      <c r="Q30" s="84"/>
      <c r="R30" s="84"/>
      <c r="S30" s="85"/>
    </row>
    <row r="31" spans="1:19" s="5" customFormat="1" ht="49.5" customHeight="1" x14ac:dyDescent="0.25">
      <c r="A31" s="80" t="s">
        <v>278</v>
      </c>
      <c r="B31" s="81"/>
      <c r="C31" s="81"/>
      <c r="D31" s="81"/>
      <c r="E31" s="81"/>
      <c r="F31" s="81"/>
      <c r="G31" s="81"/>
      <c r="H31" s="81"/>
      <c r="I31" s="82"/>
      <c r="J31" s="6" t="s">
        <v>563</v>
      </c>
      <c r="K31" s="6"/>
      <c r="L31" s="6"/>
      <c r="M31" s="6"/>
      <c r="N31" s="6"/>
      <c r="O31" s="25">
        <f t="shared" si="0"/>
        <v>0</v>
      </c>
      <c r="P31" s="83"/>
      <c r="Q31" s="84"/>
      <c r="R31" s="84"/>
      <c r="S31" s="85"/>
    </row>
    <row r="32" spans="1:19" s="5" customFormat="1" ht="49.5" customHeight="1" x14ac:dyDescent="0.25">
      <c r="A32" s="80" t="s">
        <v>279</v>
      </c>
      <c r="B32" s="81"/>
      <c r="C32" s="81"/>
      <c r="D32" s="81"/>
      <c r="E32" s="81"/>
      <c r="F32" s="81"/>
      <c r="G32" s="81"/>
      <c r="H32" s="81"/>
      <c r="I32" s="82"/>
      <c r="J32" s="6" t="s">
        <v>563</v>
      </c>
      <c r="K32" s="6"/>
      <c r="L32" s="6"/>
      <c r="M32" s="6"/>
      <c r="N32" s="6"/>
      <c r="O32" s="25">
        <f t="shared" si="0"/>
        <v>0</v>
      </c>
      <c r="P32" s="83"/>
      <c r="Q32" s="84"/>
      <c r="R32" s="84"/>
      <c r="S32" s="85"/>
    </row>
    <row r="33" spans="1:19" s="5" customFormat="1" ht="49.5" customHeight="1" x14ac:dyDescent="0.25">
      <c r="A33" s="80" t="s">
        <v>280</v>
      </c>
      <c r="B33" s="81"/>
      <c r="C33" s="81"/>
      <c r="D33" s="81"/>
      <c r="E33" s="81"/>
      <c r="F33" s="81"/>
      <c r="G33" s="81"/>
      <c r="H33" s="81"/>
      <c r="I33" s="82"/>
      <c r="J33" s="6" t="s">
        <v>563</v>
      </c>
      <c r="K33" s="6"/>
      <c r="L33" s="6"/>
      <c r="M33" s="6"/>
      <c r="N33" s="6"/>
      <c r="O33" s="25">
        <f t="shared" si="0"/>
        <v>0</v>
      </c>
      <c r="P33" s="83"/>
      <c r="Q33" s="84"/>
      <c r="R33" s="84"/>
      <c r="S33" s="85"/>
    </row>
    <row r="34" spans="1:19" s="5" customFormat="1" ht="49.5" customHeight="1" x14ac:dyDescent="0.25">
      <c r="A34" s="80" t="s">
        <v>281</v>
      </c>
      <c r="B34" s="81"/>
      <c r="C34" s="81"/>
      <c r="D34" s="81"/>
      <c r="E34" s="81"/>
      <c r="F34" s="81"/>
      <c r="G34" s="81"/>
      <c r="H34" s="81"/>
      <c r="I34" s="82"/>
      <c r="J34" s="6" t="s">
        <v>563</v>
      </c>
      <c r="K34" s="6"/>
      <c r="L34" s="6"/>
      <c r="M34" s="6"/>
      <c r="N34" s="6"/>
      <c r="O34" s="25">
        <f t="shared" si="0"/>
        <v>0</v>
      </c>
      <c r="P34" s="83"/>
      <c r="Q34" s="84"/>
      <c r="R34" s="84"/>
      <c r="S34" s="85"/>
    </row>
    <row r="35" spans="1:19" s="5" customFormat="1" ht="49.5" customHeight="1" x14ac:dyDescent="0.25">
      <c r="A35" s="80" t="s">
        <v>282</v>
      </c>
      <c r="B35" s="81"/>
      <c r="C35" s="81"/>
      <c r="D35" s="81"/>
      <c r="E35" s="81"/>
      <c r="F35" s="81"/>
      <c r="G35" s="81"/>
      <c r="H35" s="81"/>
      <c r="I35" s="82"/>
      <c r="J35" s="6" t="s">
        <v>563</v>
      </c>
      <c r="K35" s="6"/>
      <c r="L35" s="6"/>
      <c r="M35" s="6"/>
      <c r="N35" s="6"/>
      <c r="O35" s="25">
        <f t="shared" si="0"/>
        <v>0</v>
      </c>
      <c r="P35" s="83"/>
      <c r="Q35" s="84"/>
      <c r="R35" s="84"/>
      <c r="S35" s="85"/>
    </row>
    <row r="36" spans="1:19" s="5" customFormat="1" ht="49.5" customHeight="1" x14ac:dyDescent="0.25">
      <c r="A36" s="80" t="s">
        <v>283</v>
      </c>
      <c r="B36" s="81"/>
      <c r="C36" s="81"/>
      <c r="D36" s="81"/>
      <c r="E36" s="81"/>
      <c r="F36" s="81"/>
      <c r="G36" s="81"/>
      <c r="H36" s="81"/>
      <c r="I36" s="82"/>
      <c r="J36" s="6" t="s">
        <v>563</v>
      </c>
      <c r="K36" s="6"/>
      <c r="L36" s="6"/>
      <c r="M36" s="6"/>
      <c r="N36" s="6"/>
      <c r="O36" s="25">
        <f t="shared" si="0"/>
        <v>0</v>
      </c>
      <c r="P36" s="83"/>
      <c r="Q36" s="84"/>
      <c r="R36" s="84"/>
      <c r="S36" s="85"/>
    </row>
    <row r="37" spans="1:19" s="5" customFormat="1" ht="49.5" customHeight="1" x14ac:dyDescent="0.25">
      <c r="A37" s="80" t="s">
        <v>284</v>
      </c>
      <c r="B37" s="81"/>
      <c r="C37" s="81"/>
      <c r="D37" s="81"/>
      <c r="E37" s="81"/>
      <c r="F37" s="81"/>
      <c r="G37" s="81"/>
      <c r="H37" s="81"/>
      <c r="I37" s="82"/>
      <c r="J37" s="6"/>
      <c r="K37" s="6"/>
      <c r="L37" s="6"/>
      <c r="M37" s="6"/>
      <c r="N37" s="6"/>
      <c r="O37" s="25"/>
      <c r="P37" s="83"/>
      <c r="Q37" s="84"/>
      <c r="R37" s="84"/>
      <c r="S37" s="85"/>
    </row>
    <row r="38" spans="1:19" s="5" customFormat="1" ht="49.5" customHeight="1" x14ac:dyDescent="0.25">
      <c r="A38" s="80" t="s">
        <v>285</v>
      </c>
      <c r="B38" s="81"/>
      <c r="C38" s="81"/>
      <c r="D38" s="81"/>
      <c r="E38" s="81"/>
      <c r="F38" s="81"/>
      <c r="G38" s="81"/>
      <c r="H38" s="81"/>
      <c r="I38" s="82"/>
      <c r="J38" s="6"/>
      <c r="K38" s="6"/>
      <c r="L38" s="6"/>
      <c r="M38" s="6"/>
      <c r="N38" s="6"/>
      <c r="O38" s="25"/>
      <c r="P38" s="83"/>
      <c r="Q38" s="84"/>
      <c r="R38" s="84"/>
      <c r="S38" s="85"/>
    </row>
    <row r="39" spans="1:19" s="5" customFormat="1" ht="49.5" customHeight="1" x14ac:dyDescent="0.25">
      <c r="A39" s="80" t="s">
        <v>286</v>
      </c>
      <c r="B39" s="81"/>
      <c r="C39" s="81"/>
      <c r="D39" s="81"/>
      <c r="E39" s="81"/>
      <c r="F39" s="81"/>
      <c r="G39" s="81"/>
      <c r="H39" s="81"/>
      <c r="I39" s="82"/>
      <c r="J39" s="6"/>
      <c r="K39" s="6"/>
      <c r="L39" s="6"/>
      <c r="M39" s="6"/>
      <c r="N39" s="6"/>
      <c r="O39" s="25"/>
      <c r="P39" s="83" t="s">
        <v>133</v>
      </c>
      <c r="Q39" s="84"/>
      <c r="R39" s="84"/>
      <c r="S39" s="85"/>
    </row>
    <row r="40" spans="1:19" s="5" customFormat="1" ht="49.5" customHeight="1" x14ac:dyDescent="0.25">
      <c r="A40" s="80" t="s">
        <v>287</v>
      </c>
      <c r="B40" s="81"/>
      <c r="C40" s="81"/>
      <c r="D40" s="81"/>
      <c r="E40" s="81"/>
      <c r="F40" s="81"/>
      <c r="G40" s="81"/>
      <c r="H40" s="81"/>
      <c r="I40" s="82"/>
      <c r="J40" s="6"/>
      <c r="K40" s="6"/>
      <c r="L40" s="6"/>
      <c r="M40" s="6"/>
      <c r="N40" s="6"/>
      <c r="O40" s="25"/>
      <c r="P40" s="83" t="s">
        <v>133</v>
      </c>
      <c r="Q40" s="84"/>
      <c r="R40" s="84"/>
      <c r="S40" s="85"/>
    </row>
    <row r="41" spans="1:19" s="5" customFormat="1" ht="49.5" customHeight="1" x14ac:dyDescent="0.25">
      <c r="A41" s="80" t="s">
        <v>288</v>
      </c>
      <c r="B41" s="81"/>
      <c r="C41" s="81"/>
      <c r="D41" s="81"/>
      <c r="E41" s="81"/>
      <c r="F41" s="81"/>
      <c r="G41" s="81"/>
      <c r="H41" s="81"/>
      <c r="I41" s="82"/>
      <c r="J41" s="6"/>
      <c r="K41" s="6"/>
      <c r="L41" s="6"/>
      <c r="M41" s="6"/>
      <c r="N41" s="6"/>
      <c r="O41" s="25"/>
      <c r="P41" s="83" t="s">
        <v>133</v>
      </c>
      <c r="Q41" s="84"/>
      <c r="R41" s="84"/>
      <c r="S41" s="85"/>
    </row>
    <row r="42" spans="1:19" s="5" customFormat="1" ht="49.5" customHeight="1" x14ac:dyDescent="0.25">
      <c r="A42" s="80" t="s">
        <v>289</v>
      </c>
      <c r="B42" s="81"/>
      <c r="C42" s="81"/>
      <c r="D42" s="81"/>
      <c r="E42" s="81"/>
      <c r="F42" s="81"/>
      <c r="G42" s="81"/>
      <c r="H42" s="81"/>
      <c r="I42" s="82"/>
      <c r="J42" s="6"/>
      <c r="K42" s="6"/>
      <c r="L42" s="6"/>
      <c r="M42" s="6"/>
      <c r="N42" s="6"/>
      <c r="O42" s="25"/>
      <c r="P42" s="83" t="s">
        <v>133</v>
      </c>
      <c r="Q42" s="84"/>
      <c r="R42" s="84"/>
      <c r="S42" s="85"/>
    </row>
    <row r="43" spans="1:19" s="5" customFormat="1" ht="49.5" customHeight="1" x14ac:dyDescent="0.25">
      <c r="A43" s="80" t="s">
        <v>290</v>
      </c>
      <c r="B43" s="81"/>
      <c r="C43" s="81"/>
      <c r="D43" s="81"/>
      <c r="E43" s="81"/>
      <c r="F43" s="81"/>
      <c r="G43" s="81"/>
      <c r="H43" s="81"/>
      <c r="I43" s="82"/>
      <c r="J43" s="6"/>
      <c r="K43" s="6"/>
      <c r="L43" s="6"/>
      <c r="M43" s="6"/>
      <c r="N43" s="6"/>
      <c r="O43" s="25"/>
      <c r="P43" s="83" t="s">
        <v>133</v>
      </c>
      <c r="Q43" s="84"/>
      <c r="R43" s="84"/>
      <c r="S43" s="85"/>
    </row>
    <row r="44" spans="1:19" s="5" customFormat="1" ht="49.5" customHeight="1" x14ac:dyDescent="0.25">
      <c r="A44" s="80" t="s">
        <v>291</v>
      </c>
      <c r="B44" s="81"/>
      <c r="C44" s="81"/>
      <c r="D44" s="81"/>
      <c r="E44" s="81"/>
      <c r="F44" s="81"/>
      <c r="G44" s="81"/>
      <c r="H44" s="81"/>
      <c r="I44" s="82"/>
      <c r="J44" s="6"/>
      <c r="K44" s="6"/>
      <c r="L44" s="6"/>
      <c r="M44" s="6"/>
      <c r="N44" s="6"/>
      <c r="O44" s="25"/>
      <c r="P44" s="83" t="s">
        <v>112</v>
      </c>
      <c r="Q44" s="84"/>
      <c r="R44" s="84"/>
      <c r="S44" s="85"/>
    </row>
    <row r="45" spans="1:19" s="5" customFormat="1" ht="49.5" customHeight="1" x14ac:dyDescent="0.25">
      <c r="A45" s="80" t="s">
        <v>292</v>
      </c>
      <c r="B45" s="81"/>
      <c r="C45" s="81"/>
      <c r="D45" s="81"/>
      <c r="E45" s="81"/>
      <c r="F45" s="81"/>
      <c r="G45" s="81"/>
      <c r="H45" s="81"/>
      <c r="I45" s="82"/>
      <c r="J45" s="6"/>
      <c r="K45" s="6"/>
      <c r="L45" s="6"/>
      <c r="M45" s="6"/>
      <c r="N45" s="6"/>
      <c r="O45" s="25"/>
      <c r="P45" s="83"/>
      <c r="Q45" s="84"/>
      <c r="R45" s="84"/>
      <c r="S45" s="85"/>
    </row>
    <row r="46" spans="1:19" s="5" customFormat="1" ht="49.5" customHeight="1" x14ac:dyDescent="0.25">
      <c r="A46" s="80" t="s">
        <v>293</v>
      </c>
      <c r="B46" s="81"/>
      <c r="C46" s="81"/>
      <c r="D46" s="81"/>
      <c r="E46" s="81"/>
      <c r="F46" s="81"/>
      <c r="G46" s="81"/>
      <c r="H46" s="81"/>
      <c r="I46" s="82"/>
      <c r="J46" s="6"/>
      <c r="K46" s="6"/>
      <c r="L46" s="6"/>
      <c r="M46" s="6"/>
      <c r="N46" s="6"/>
      <c r="O46" s="25"/>
      <c r="P46" s="83"/>
      <c r="Q46" s="84"/>
      <c r="R46" s="84"/>
      <c r="S46" s="85"/>
    </row>
    <row r="47" spans="1:19" s="5" customFormat="1" ht="49.5" customHeight="1" x14ac:dyDescent="0.25">
      <c r="A47" s="80" t="s">
        <v>294</v>
      </c>
      <c r="B47" s="81"/>
      <c r="C47" s="81"/>
      <c r="D47" s="81"/>
      <c r="E47" s="81"/>
      <c r="F47" s="81"/>
      <c r="G47" s="81"/>
      <c r="H47" s="81"/>
      <c r="I47" s="82"/>
      <c r="J47" s="6"/>
      <c r="K47" s="6"/>
      <c r="L47" s="6"/>
      <c r="M47" s="6"/>
      <c r="N47" s="6"/>
      <c r="O47" s="25"/>
      <c r="P47" s="83" t="s">
        <v>133</v>
      </c>
      <c r="Q47" s="84"/>
      <c r="R47" s="84"/>
      <c r="S47" s="85"/>
    </row>
    <row r="48" spans="1:19" s="5" customFormat="1" ht="49.5" customHeight="1" x14ac:dyDescent="0.25">
      <c r="A48" s="80" t="s">
        <v>295</v>
      </c>
      <c r="B48" s="81"/>
      <c r="C48" s="81"/>
      <c r="D48" s="81"/>
      <c r="E48" s="81"/>
      <c r="F48" s="81"/>
      <c r="G48" s="81"/>
      <c r="H48" s="81"/>
      <c r="I48" s="82"/>
      <c r="J48" s="6" t="s">
        <v>563</v>
      </c>
      <c r="K48" s="6"/>
      <c r="L48" s="6"/>
      <c r="M48" s="6"/>
      <c r="N48" s="6"/>
      <c r="O48" s="25">
        <f t="shared" si="0"/>
        <v>0</v>
      </c>
      <c r="P48" s="83"/>
      <c r="Q48" s="84"/>
      <c r="R48" s="84"/>
      <c r="S48" s="85"/>
    </row>
    <row r="49" spans="1:19" s="5" customFormat="1" ht="49.5" customHeight="1" x14ac:dyDescent="0.25">
      <c r="A49" s="80" t="s">
        <v>296</v>
      </c>
      <c r="B49" s="81"/>
      <c r="C49" s="81"/>
      <c r="D49" s="81"/>
      <c r="E49" s="81"/>
      <c r="F49" s="81"/>
      <c r="G49" s="81"/>
      <c r="H49" s="81"/>
      <c r="I49" s="82"/>
      <c r="J49" s="6" t="s">
        <v>563</v>
      </c>
      <c r="K49" s="6"/>
      <c r="L49" s="6"/>
      <c r="M49" s="6"/>
      <c r="N49" s="6"/>
      <c r="O49" s="25">
        <f t="shared" si="0"/>
        <v>0</v>
      </c>
      <c r="P49" s="83"/>
      <c r="Q49" s="84"/>
      <c r="R49" s="84"/>
      <c r="S49" s="85"/>
    </row>
    <row r="50" spans="1:19" s="5" customFormat="1" ht="49.5" customHeight="1" x14ac:dyDescent="0.25">
      <c r="A50" s="80" t="s">
        <v>297</v>
      </c>
      <c r="B50" s="81"/>
      <c r="C50" s="81"/>
      <c r="D50" s="81"/>
      <c r="E50" s="81"/>
      <c r="F50" s="81"/>
      <c r="G50" s="81"/>
      <c r="H50" s="81"/>
      <c r="I50" s="82"/>
      <c r="J50" s="6" t="s">
        <v>563</v>
      </c>
      <c r="K50" s="6"/>
      <c r="L50" s="6"/>
      <c r="M50" s="6"/>
      <c r="N50" s="6"/>
      <c r="O50" s="25">
        <f t="shared" si="0"/>
        <v>0</v>
      </c>
      <c r="P50" s="83"/>
      <c r="Q50" s="84"/>
      <c r="R50" s="84"/>
      <c r="S50" s="85"/>
    </row>
    <row r="51" spans="1:19" s="5" customFormat="1" ht="49.5" customHeight="1" x14ac:dyDescent="0.25">
      <c r="A51" s="80" t="s">
        <v>298</v>
      </c>
      <c r="B51" s="81"/>
      <c r="C51" s="81"/>
      <c r="D51" s="81"/>
      <c r="E51" s="81"/>
      <c r="F51" s="81"/>
      <c r="G51" s="81"/>
      <c r="H51" s="81"/>
      <c r="I51" s="82"/>
      <c r="J51" s="6" t="s">
        <v>563</v>
      </c>
      <c r="K51" s="6"/>
      <c r="L51" s="6"/>
      <c r="M51" s="6"/>
      <c r="N51" s="6"/>
      <c r="O51" s="25">
        <f t="shared" si="0"/>
        <v>0</v>
      </c>
      <c r="P51" s="83" t="s">
        <v>563</v>
      </c>
      <c r="Q51" s="84"/>
      <c r="R51" s="84"/>
      <c r="S51" s="85"/>
    </row>
    <row r="52" spans="1:19" s="5" customFormat="1" ht="49.5" customHeight="1" x14ac:dyDescent="0.25">
      <c r="A52" s="80" t="s">
        <v>299</v>
      </c>
      <c r="B52" s="81"/>
      <c r="C52" s="81"/>
      <c r="D52" s="81"/>
      <c r="E52" s="81"/>
      <c r="F52" s="81"/>
      <c r="G52" s="81"/>
      <c r="H52" s="81"/>
      <c r="I52" s="82"/>
      <c r="J52" s="6"/>
      <c r="K52" s="6"/>
      <c r="L52" s="6"/>
      <c r="M52" s="6"/>
      <c r="N52" s="6"/>
      <c r="O52" s="25">
        <f t="shared" si="0"/>
        <v>0</v>
      </c>
      <c r="P52" s="83" t="s">
        <v>112</v>
      </c>
      <c r="Q52" s="84"/>
      <c r="R52" s="84"/>
      <c r="S52" s="85"/>
    </row>
    <row r="53" spans="1:19" s="5" customFormat="1" ht="49.5" customHeight="1" x14ac:dyDescent="0.25">
      <c r="A53" s="80" t="s">
        <v>300</v>
      </c>
      <c r="B53" s="81"/>
      <c r="C53" s="81"/>
      <c r="D53" s="81"/>
      <c r="E53" s="81"/>
      <c r="F53" s="81"/>
      <c r="G53" s="81"/>
      <c r="H53" s="81"/>
      <c r="I53" s="82"/>
      <c r="J53" s="6"/>
      <c r="K53" s="6"/>
      <c r="L53" s="6"/>
      <c r="M53" s="6"/>
      <c r="N53" s="6"/>
      <c r="O53" s="25">
        <f t="shared" si="0"/>
        <v>0</v>
      </c>
      <c r="P53" s="83"/>
      <c r="Q53" s="84"/>
      <c r="R53" s="84"/>
      <c r="S53" s="85"/>
    </row>
    <row r="54" spans="1:19" s="5" customFormat="1" ht="49.5" customHeight="1" x14ac:dyDescent="0.25">
      <c r="A54" s="89" t="s">
        <v>301</v>
      </c>
      <c r="B54" s="89"/>
      <c r="C54" s="89"/>
      <c r="D54" s="89"/>
      <c r="E54" s="89"/>
      <c r="F54" s="89"/>
      <c r="G54" s="89"/>
      <c r="H54" s="89"/>
      <c r="I54" s="89"/>
      <c r="J54" s="89"/>
      <c r="K54" s="89"/>
      <c r="L54" s="89"/>
      <c r="M54" s="89"/>
      <c r="N54" s="89"/>
      <c r="O54" s="89"/>
      <c r="P54" s="89"/>
      <c r="Q54" s="89"/>
      <c r="R54" s="89"/>
      <c r="S54" s="89"/>
    </row>
    <row r="55" spans="1:19" s="5" customFormat="1" ht="49.5" customHeight="1" x14ac:dyDescent="0.25">
      <c r="A55" s="80" t="s">
        <v>302</v>
      </c>
      <c r="B55" s="81"/>
      <c r="C55" s="81"/>
      <c r="D55" s="81"/>
      <c r="E55" s="81"/>
      <c r="F55" s="81"/>
      <c r="G55" s="81"/>
      <c r="H55" s="81"/>
      <c r="I55" s="82"/>
      <c r="J55" s="6"/>
      <c r="K55" s="6"/>
      <c r="L55" s="6"/>
      <c r="M55" s="6"/>
      <c r="N55" s="6"/>
      <c r="O55" s="25"/>
      <c r="P55" s="83" t="s">
        <v>112</v>
      </c>
      <c r="Q55" s="84"/>
      <c r="R55" s="84"/>
      <c r="S55" s="85"/>
    </row>
    <row r="56" spans="1:19" s="5" customFormat="1" ht="49.5" customHeight="1" x14ac:dyDescent="0.25">
      <c r="A56" s="80" t="s">
        <v>303</v>
      </c>
      <c r="B56" s="81"/>
      <c r="C56" s="81"/>
      <c r="D56" s="81"/>
      <c r="E56" s="81"/>
      <c r="F56" s="81"/>
      <c r="G56" s="81"/>
      <c r="H56" s="81"/>
      <c r="I56" s="82"/>
      <c r="J56" s="6"/>
      <c r="K56" s="6"/>
      <c r="L56" s="6"/>
      <c r="M56" s="6"/>
      <c r="N56" s="6"/>
      <c r="O56" s="25"/>
      <c r="P56" s="83"/>
      <c r="Q56" s="84"/>
      <c r="R56" s="84"/>
      <c r="S56" s="85"/>
    </row>
    <row r="57" spans="1:19" s="5" customFormat="1" ht="49.5" customHeight="1" x14ac:dyDescent="0.25">
      <c r="A57" s="80" t="s">
        <v>304</v>
      </c>
      <c r="B57" s="81"/>
      <c r="C57" s="81"/>
      <c r="D57" s="81"/>
      <c r="E57" s="81"/>
      <c r="F57" s="81"/>
      <c r="G57" s="81"/>
      <c r="H57" s="81"/>
      <c r="I57" s="82"/>
      <c r="J57" s="6"/>
      <c r="K57" s="6"/>
      <c r="L57" s="6"/>
      <c r="M57" s="6"/>
      <c r="N57" s="6"/>
      <c r="O57" s="25">
        <f t="shared" si="0"/>
        <v>0</v>
      </c>
      <c r="P57" s="83"/>
      <c r="Q57" s="84"/>
      <c r="R57" s="84"/>
      <c r="S57" s="85"/>
    </row>
    <row r="58" spans="1:19" s="5" customFormat="1" ht="49.5" customHeight="1" x14ac:dyDescent="0.25">
      <c r="A58" s="80" t="s">
        <v>305</v>
      </c>
      <c r="B58" s="81"/>
      <c r="C58" s="81"/>
      <c r="D58" s="81"/>
      <c r="E58" s="81"/>
      <c r="F58" s="81"/>
      <c r="G58" s="81"/>
      <c r="H58" s="81"/>
      <c r="I58" s="82"/>
      <c r="J58" s="6"/>
      <c r="K58" s="6"/>
      <c r="L58" s="6"/>
      <c r="M58" s="6"/>
      <c r="N58" s="6"/>
      <c r="O58" s="25">
        <f t="shared" si="0"/>
        <v>0</v>
      </c>
      <c r="P58" s="83"/>
      <c r="Q58" s="84"/>
      <c r="R58" s="84"/>
      <c r="S58" s="85"/>
    </row>
    <row r="59" spans="1:19" s="5" customFormat="1" ht="49.5" customHeight="1" x14ac:dyDescent="0.25">
      <c r="A59" s="80" t="s">
        <v>306</v>
      </c>
      <c r="B59" s="81"/>
      <c r="C59" s="81"/>
      <c r="D59" s="81"/>
      <c r="E59" s="81"/>
      <c r="F59" s="81"/>
      <c r="G59" s="81"/>
      <c r="H59" s="81"/>
      <c r="I59" s="82"/>
      <c r="J59" s="6"/>
      <c r="K59" s="6"/>
      <c r="L59" s="6" t="s">
        <v>563</v>
      </c>
      <c r="M59" s="6"/>
      <c r="N59" s="6"/>
      <c r="O59" s="25">
        <f t="shared" si="0"/>
        <v>0</v>
      </c>
      <c r="P59" s="83"/>
      <c r="Q59" s="84"/>
      <c r="R59" s="84"/>
      <c r="S59" s="85"/>
    </row>
    <row r="60" spans="1:19" s="5" customFormat="1" ht="49.5" customHeight="1" x14ac:dyDescent="0.25">
      <c r="A60" s="80" t="s">
        <v>307</v>
      </c>
      <c r="B60" s="81"/>
      <c r="C60" s="81"/>
      <c r="D60" s="81"/>
      <c r="E60" s="81"/>
      <c r="F60" s="81"/>
      <c r="G60" s="81"/>
      <c r="H60" s="81"/>
      <c r="I60" s="82"/>
      <c r="J60" s="6" t="s">
        <v>563</v>
      </c>
      <c r="K60" s="6" t="s">
        <v>563</v>
      </c>
      <c r="L60" s="6"/>
      <c r="M60" s="6"/>
      <c r="N60" s="6"/>
      <c r="O60" s="25">
        <f t="shared" si="0"/>
        <v>0</v>
      </c>
      <c r="P60" s="83"/>
      <c r="Q60" s="84"/>
      <c r="R60" s="84"/>
      <c r="S60" s="85"/>
    </row>
    <row r="61" spans="1:19" s="5" customFormat="1" ht="49.5" customHeight="1" x14ac:dyDescent="0.25">
      <c r="A61" s="80" t="s">
        <v>308</v>
      </c>
      <c r="B61" s="81"/>
      <c r="C61" s="81"/>
      <c r="D61" s="81"/>
      <c r="E61" s="81"/>
      <c r="F61" s="81"/>
      <c r="G61" s="81"/>
      <c r="H61" s="81"/>
      <c r="I61" s="82"/>
      <c r="J61" s="6" t="s">
        <v>563</v>
      </c>
      <c r="K61" s="6"/>
      <c r="L61" s="6"/>
      <c r="M61" s="6"/>
      <c r="N61" s="6"/>
      <c r="O61" s="25">
        <f t="shared" si="0"/>
        <v>0</v>
      </c>
      <c r="P61" s="83"/>
      <c r="Q61" s="84"/>
      <c r="R61" s="84"/>
      <c r="S61" s="85"/>
    </row>
    <row r="62" spans="1:19" s="5" customFormat="1" ht="49.5" customHeight="1" x14ac:dyDescent="0.25">
      <c r="A62" s="80" t="s">
        <v>309</v>
      </c>
      <c r="B62" s="81"/>
      <c r="C62" s="81"/>
      <c r="D62" s="81"/>
      <c r="E62" s="81"/>
      <c r="F62" s="81"/>
      <c r="G62" s="81"/>
      <c r="H62" s="81"/>
      <c r="I62" s="82"/>
      <c r="J62" s="6" t="s">
        <v>563</v>
      </c>
      <c r="K62" s="6"/>
      <c r="L62" s="6"/>
      <c r="M62" s="6"/>
      <c r="N62" s="6"/>
      <c r="O62" s="25">
        <f t="shared" si="0"/>
        <v>0</v>
      </c>
      <c r="P62" s="83"/>
      <c r="Q62" s="84"/>
      <c r="R62" s="84"/>
      <c r="S62" s="85"/>
    </row>
    <row r="63" spans="1:19" s="5" customFormat="1" ht="49.5" customHeight="1" x14ac:dyDescent="0.25">
      <c r="A63" s="80" t="s">
        <v>310</v>
      </c>
      <c r="B63" s="81"/>
      <c r="C63" s="81"/>
      <c r="D63" s="81"/>
      <c r="E63" s="81"/>
      <c r="F63" s="81"/>
      <c r="G63" s="81"/>
      <c r="H63" s="81"/>
      <c r="I63" s="82"/>
      <c r="J63" s="6" t="s">
        <v>563</v>
      </c>
      <c r="K63" s="6"/>
      <c r="L63" s="6"/>
      <c r="M63" s="6"/>
      <c r="N63" s="6"/>
      <c r="O63" s="25">
        <f t="shared" si="0"/>
        <v>0</v>
      </c>
      <c r="P63" s="83"/>
      <c r="Q63" s="84"/>
      <c r="R63" s="84"/>
      <c r="S63" s="85"/>
    </row>
    <row r="64" spans="1:19" s="5" customFormat="1" ht="49.5" customHeight="1" x14ac:dyDescent="0.25">
      <c r="A64" s="80" t="s">
        <v>311</v>
      </c>
      <c r="B64" s="81"/>
      <c r="C64" s="81"/>
      <c r="D64" s="81"/>
      <c r="E64" s="81"/>
      <c r="F64" s="81"/>
      <c r="G64" s="81"/>
      <c r="H64" s="81"/>
      <c r="I64" s="82"/>
      <c r="J64" s="6" t="s">
        <v>563</v>
      </c>
      <c r="K64" s="6"/>
      <c r="L64" s="6"/>
      <c r="M64" s="6"/>
      <c r="N64" s="6"/>
      <c r="O64" s="25">
        <f t="shared" si="0"/>
        <v>0</v>
      </c>
      <c r="P64" s="83"/>
      <c r="Q64" s="84"/>
      <c r="R64" s="84"/>
      <c r="S64" s="85"/>
    </row>
    <row r="65" spans="1:19" s="5" customFormat="1" ht="49.5" customHeight="1" x14ac:dyDescent="0.25">
      <c r="A65" s="80" t="s">
        <v>312</v>
      </c>
      <c r="B65" s="81"/>
      <c r="C65" s="81"/>
      <c r="D65" s="81"/>
      <c r="E65" s="81"/>
      <c r="F65" s="81"/>
      <c r="G65" s="81"/>
      <c r="H65" s="81"/>
      <c r="I65" s="82"/>
      <c r="J65" s="6" t="s">
        <v>563</v>
      </c>
      <c r="K65" s="6"/>
      <c r="L65" s="6"/>
      <c r="M65" s="6"/>
      <c r="N65" s="6"/>
      <c r="O65" s="25">
        <f t="shared" si="0"/>
        <v>0</v>
      </c>
      <c r="P65" s="83"/>
      <c r="Q65" s="84"/>
      <c r="R65" s="84"/>
      <c r="S65" s="85"/>
    </row>
    <row r="66" spans="1:19" s="5" customFormat="1" ht="49.5" customHeight="1" x14ac:dyDescent="0.25">
      <c r="A66" s="80" t="s">
        <v>313</v>
      </c>
      <c r="B66" s="81"/>
      <c r="C66" s="81"/>
      <c r="D66" s="81"/>
      <c r="E66" s="81"/>
      <c r="F66" s="81"/>
      <c r="G66" s="81"/>
      <c r="H66" s="81"/>
      <c r="I66" s="82"/>
      <c r="J66" s="6"/>
      <c r="K66" s="6"/>
      <c r="L66" s="6" t="s">
        <v>563</v>
      </c>
      <c r="M66" s="6"/>
      <c r="N66" s="6"/>
      <c r="O66" s="25">
        <f t="shared" si="0"/>
        <v>0</v>
      </c>
      <c r="P66" s="83"/>
      <c r="Q66" s="84"/>
      <c r="R66" s="84"/>
      <c r="S66" s="85"/>
    </row>
    <row r="67" spans="1:19" s="5" customFormat="1" ht="49.5" customHeight="1" x14ac:dyDescent="0.25">
      <c r="A67" s="80" t="s">
        <v>314</v>
      </c>
      <c r="B67" s="81"/>
      <c r="C67" s="81"/>
      <c r="D67" s="81"/>
      <c r="E67" s="81"/>
      <c r="F67" s="81"/>
      <c r="G67" s="81"/>
      <c r="H67" s="81"/>
      <c r="I67" s="82"/>
      <c r="J67" s="6" t="s">
        <v>563</v>
      </c>
      <c r="K67" s="6"/>
      <c r="L67" s="6"/>
      <c r="M67" s="6"/>
      <c r="N67" s="6"/>
      <c r="O67" s="25">
        <f t="shared" si="0"/>
        <v>0</v>
      </c>
      <c r="P67" s="83"/>
      <c r="Q67" s="84"/>
      <c r="R67" s="84"/>
      <c r="S67" s="85"/>
    </row>
    <row r="68" spans="1:19" s="5" customFormat="1" ht="49.5" customHeight="1" x14ac:dyDescent="0.25">
      <c r="A68" s="80" t="s">
        <v>315</v>
      </c>
      <c r="B68" s="81"/>
      <c r="C68" s="81"/>
      <c r="D68" s="81"/>
      <c r="E68" s="81"/>
      <c r="F68" s="81"/>
      <c r="G68" s="81"/>
      <c r="H68" s="81"/>
      <c r="I68" s="82"/>
      <c r="J68" s="6" t="s">
        <v>563</v>
      </c>
      <c r="K68" s="6"/>
      <c r="L68" s="6"/>
      <c r="M68" s="6"/>
      <c r="N68" s="6"/>
      <c r="O68" s="25">
        <f t="shared" ref="O68:O90" si="1">IF(J68="X",N68,IF(K68="X",N68/2,IF(L68="X",0,IF(M68="X","KAD",0))))</f>
        <v>0</v>
      </c>
      <c r="P68" s="83"/>
      <c r="Q68" s="84"/>
      <c r="R68" s="84"/>
      <c r="S68" s="85"/>
    </row>
    <row r="69" spans="1:19" s="5" customFormat="1" ht="49.5" customHeight="1" x14ac:dyDescent="0.25">
      <c r="A69" s="80" t="s">
        <v>316</v>
      </c>
      <c r="B69" s="81"/>
      <c r="C69" s="81"/>
      <c r="D69" s="81"/>
      <c r="E69" s="81"/>
      <c r="F69" s="81"/>
      <c r="G69" s="81"/>
      <c r="H69" s="81"/>
      <c r="I69" s="82"/>
      <c r="J69" s="6" t="s">
        <v>563</v>
      </c>
      <c r="K69" s="6"/>
      <c r="L69" s="6"/>
      <c r="M69" s="6"/>
      <c r="N69" s="6"/>
      <c r="O69" s="25">
        <f t="shared" si="1"/>
        <v>0</v>
      </c>
      <c r="P69" s="83"/>
      <c r="Q69" s="84"/>
      <c r="R69" s="84"/>
      <c r="S69" s="85"/>
    </row>
    <row r="70" spans="1:19" s="5" customFormat="1" ht="49.5" customHeight="1" x14ac:dyDescent="0.25">
      <c r="A70" s="80" t="s">
        <v>317</v>
      </c>
      <c r="B70" s="81"/>
      <c r="C70" s="81"/>
      <c r="D70" s="81"/>
      <c r="E70" s="81"/>
      <c r="F70" s="81"/>
      <c r="G70" s="81"/>
      <c r="H70" s="81"/>
      <c r="I70" s="82"/>
      <c r="J70" s="6" t="s">
        <v>563</v>
      </c>
      <c r="K70" s="6"/>
      <c r="L70" s="6"/>
      <c r="M70" s="6"/>
      <c r="N70" s="6"/>
      <c r="O70" s="25">
        <f t="shared" si="1"/>
        <v>0</v>
      </c>
      <c r="P70" s="83"/>
      <c r="Q70" s="84"/>
      <c r="R70" s="84"/>
      <c r="S70" s="85"/>
    </row>
    <row r="71" spans="1:19" s="5" customFormat="1" ht="49.5" customHeight="1" x14ac:dyDescent="0.25">
      <c r="A71" s="80" t="s">
        <v>318</v>
      </c>
      <c r="B71" s="81"/>
      <c r="C71" s="81"/>
      <c r="D71" s="81"/>
      <c r="E71" s="81"/>
      <c r="F71" s="81"/>
      <c r="G71" s="81"/>
      <c r="H71" s="81"/>
      <c r="I71" s="82"/>
      <c r="J71" s="6" t="s">
        <v>563</v>
      </c>
      <c r="K71" s="6"/>
      <c r="L71" s="6"/>
      <c r="M71" s="6"/>
      <c r="N71" s="6"/>
      <c r="O71" s="25">
        <f t="shared" si="1"/>
        <v>0</v>
      </c>
      <c r="P71" s="83"/>
      <c r="Q71" s="84"/>
      <c r="R71" s="84"/>
      <c r="S71" s="85"/>
    </row>
    <row r="72" spans="1:19" s="5" customFormat="1" ht="49.5" customHeight="1" x14ac:dyDescent="0.25">
      <c r="A72" s="80" t="s">
        <v>319</v>
      </c>
      <c r="B72" s="81"/>
      <c r="C72" s="81"/>
      <c r="D72" s="81"/>
      <c r="E72" s="81"/>
      <c r="F72" s="81"/>
      <c r="G72" s="81"/>
      <c r="H72" s="81"/>
      <c r="I72" s="82"/>
      <c r="J72" s="6" t="s">
        <v>563</v>
      </c>
      <c r="K72" s="6"/>
      <c r="L72" s="6"/>
      <c r="M72" s="6"/>
      <c r="N72" s="6"/>
      <c r="O72" s="25">
        <f t="shared" si="1"/>
        <v>0</v>
      </c>
      <c r="P72" s="83"/>
      <c r="Q72" s="84"/>
      <c r="R72" s="84"/>
      <c r="S72" s="85"/>
    </row>
    <row r="73" spans="1:19" s="5" customFormat="1" ht="49.5" customHeight="1" x14ac:dyDescent="0.25">
      <c r="A73" s="80" t="s">
        <v>320</v>
      </c>
      <c r="B73" s="81"/>
      <c r="C73" s="81"/>
      <c r="D73" s="81"/>
      <c r="E73" s="81"/>
      <c r="F73" s="81"/>
      <c r="G73" s="81"/>
      <c r="H73" s="81"/>
      <c r="I73" s="82"/>
      <c r="J73" s="6" t="s">
        <v>563</v>
      </c>
      <c r="K73" s="6"/>
      <c r="L73" s="6"/>
      <c r="M73" s="6"/>
      <c r="N73" s="6"/>
      <c r="O73" s="25">
        <f t="shared" si="1"/>
        <v>0</v>
      </c>
      <c r="P73" s="83"/>
      <c r="Q73" s="84"/>
      <c r="R73" s="84"/>
      <c r="S73" s="85"/>
    </row>
    <row r="74" spans="1:19" s="5" customFormat="1" ht="49.5" customHeight="1" x14ac:dyDescent="0.25">
      <c r="A74" s="80" t="s">
        <v>321</v>
      </c>
      <c r="B74" s="81"/>
      <c r="C74" s="81"/>
      <c r="D74" s="81"/>
      <c r="E74" s="81"/>
      <c r="F74" s="81"/>
      <c r="G74" s="81"/>
      <c r="H74" s="81"/>
      <c r="I74" s="82"/>
      <c r="J74" s="6" t="s">
        <v>563</v>
      </c>
      <c r="K74" s="6"/>
      <c r="L74" s="6"/>
      <c r="M74" s="6"/>
      <c r="N74" s="6"/>
      <c r="O74" s="25">
        <f t="shared" si="1"/>
        <v>0</v>
      </c>
      <c r="P74" s="83"/>
      <c r="Q74" s="84"/>
      <c r="R74" s="84"/>
      <c r="S74" s="85"/>
    </row>
    <row r="75" spans="1:19" s="5" customFormat="1" ht="49.5" customHeight="1" x14ac:dyDescent="0.25">
      <c r="A75" s="80" t="s">
        <v>322</v>
      </c>
      <c r="B75" s="81"/>
      <c r="C75" s="81"/>
      <c r="D75" s="81"/>
      <c r="E75" s="81"/>
      <c r="F75" s="81"/>
      <c r="G75" s="81"/>
      <c r="H75" s="81"/>
      <c r="I75" s="82"/>
      <c r="J75" s="6"/>
      <c r="K75" s="6"/>
      <c r="L75" s="6"/>
      <c r="M75" s="6"/>
      <c r="N75" s="6"/>
      <c r="O75" s="25"/>
      <c r="P75" s="83"/>
      <c r="Q75" s="84"/>
      <c r="R75" s="84"/>
      <c r="S75" s="85"/>
    </row>
    <row r="76" spans="1:19" s="5" customFormat="1" ht="49.5" customHeight="1" x14ac:dyDescent="0.25">
      <c r="A76" s="80" t="s">
        <v>323</v>
      </c>
      <c r="B76" s="81"/>
      <c r="C76" s="81"/>
      <c r="D76" s="81"/>
      <c r="E76" s="81"/>
      <c r="F76" s="81"/>
      <c r="G76" s="81"/>
      <c r="H76" s="81"/>
      <c r="I76" s="82"/>
      <c r="J76" s="6" t="s">
        <v>563</v>
      </c>
      <c r="K76" s="6"/>
      <c r="L76" s="6"/>
      <c r="M76" s="6"/>
      <c r="N76" s="6"/>
      <c r="O76" s="25">
        <f t="shared" si="1"/>
        <v>0</v>
      </c>
      <c r="P76" s="83"/>
      <c r="Q76" s="84"/>
      <c r="R76" s="84"/>
      <c r="S76" s="85"/>
    </row>
    <row r="77" spans="1:19" s="5" customFormat="1" ht="49.5" customHeight="1" x14ac:dyDescent="0.25">
      <c r="A77" s="80" t="s">
        <v>324</v>
      </c>
      <c r="B77" s="81"/>
      <c r="C77" s="81"/>
      <c r="D77" s="81"/>
      <c r="E77" s="81"/>
      <c r="F77" s="81"/>
      <c r="G77" s="81"/>
      <c r="H77" s="81"/>
      <c r="I77" s="82"/>
      <c r="J77" s="6" t="s">
        <v>563</v>
      </c>
      <c r="K77" s="6"/>
      <c r="L77" s="6"/>
      <c r="M77" s="6"/>
      <c r="N77" s="6"/>
      <c r="O77" s="25">
        <f t="shared" si="1"/>
        <v>0</v>
      </c>
      <c r="P77" s="83"/>
      <c r="Q77" s="84"/>
      <c r="R77" s="84"/>
      <c r="S77" s="85"/>
    </row>
    <row r="78" spans="1:19" s="5" customFormat="1" ht="49.5" customHeight="1" x14ac:dyDescent="0.25">
      <c r="A78" s="80" t="s">
        <v>325</v>
      </c>
      <c r="B78" s="81"/>
      <c r="C78" s="81"/>
      <c r="D78" s="81"/>
      <c r="E78" s="81"/>
      <c r="F78" s="81"/>
      <c r="G78" s="81"/>
      <c r="H78" s="81"/>
      <c r="I78" s="82"/>
      <c r="J78" s="6" t="s">
        <v>563</v>
      </c>
      <c r="K78" s="6"/>
      <c r="L78" s="6"/>
      <c r="M78" s="6"/>
      <c r="N78" s="6"/>
      <c r="O78" s="25">
        <f t="shared" si="1"/>
        <v>0</v>
      </c>
      <c r="P78" s="83"/>
      <c r="Q78" s="84"/>
      <c r="R78" s="84"/>
      <c r="S78" s="85"/>
    </row>
    <row r="79" spans="1:19" s="5" customFormat="1" ht="49.5" customHeight="1" x14ac:dyDescent="0.25">
      <c r="A79" s="80" t="s">
        <v>326</v>
      </c>
      <c r="B79" s="81"/>
      <c r="C79" s="81"/>
      <c r="D79" s="81"/>
      <c r="E79" s="81"/>
      <c r="F79" s="81"/>
      <c r="G79" s="81"/>
      <c r="H79" s="81"/>
      <c r="I79" s="82"/>
      <c r="J79" s="6" t="s">
        <v>563</v>
      </c>
      <c r="K79" s="6"/>
      <c r="L79" s="6"/>
      <c r="M79" s="6"/>
      <c r="N79" s="6"/>
      <c r="O79" s="25">
        <f t="shared" si="1"/>
        <v>0</v>
      </c>
      <c r="P79" s="83"/>
      <c r="Q79" s="84"/>
      <c r="R79" s="84"/>
      <c r="S79" s="85"/>
    </row>
    <row r="80" spans="1:19" s="5" customFormat="1" ht="49.5" customHeight="1" x14ac:dyDescent="0.25">
      <c r="A80" s="80" t="s">
        <v>327</v>
      </c>
      <c r="B80" s="81"/>
      <c r="C80" s="81"/>
      <c r="D80" s="81"/>
      <c r="E80" s="81"/>
      <c r="F80" s="81"/>
      <c r="G80" s="81"/>
      <c r="H80" s="81"/>
      <c r="I80" s="82"/>
      <c r="J80" s="6" t="s">
        <v>563</v>
      </c>
      <c r="K80" s="6"/>
      <c r="L80" s="6"/>
      <c r="M80" s="6"/>
      <c r="N80" s="6"/>
      <c r="O80" s="25">
        <f t="shared" si="1"/>
        <v>0</v>
      </c>
      <c r="P80" s="83"/>
      <c r="Q80" s="84"/>
      <c r="R80" s="84"/>
      <c r="S80" s="85"/>
    </row>
    <row r="81" spans="1:19" s="5" customFormat="1" ht="49.5" customHeight="1" x14ac:dyDescent="0.25">
      <c r="A81" s="80" t="s">
        <v>328</v>
      </c>
      <c r="B81" s="81"/>
      <c r="C81" s="81"/>
      <c r="D81" s="81"/>
      <c r="E81" s="81"/>
      <c r="F81" s="81"/>
      <c r="G81" s="81"/>
      <c r="H81" s="81"/>
      <c r="I81" s="82"/>
      <c r="J81" s="6" t="s">
        <v>563</v>
      </c>
      <c r="K81" s="6"/>
      <c r="L81" s="6"/>
      <c r="M81" s="6"/>
      <c r="N81" s="6"/>
      <c r="O81" s="25">
        <f t="shared" si="1"/>
        <v>0</v>
      </c>
      <c r="P81" s="83"/>
      <c r="Q81" s="84"/>
      <c r="R81" s="84"/>
      <c r="S81" s="85"/>
    </row>
    <row r="82" spans="1:19" s="5" customFormat="1" ht="49.5" customHeight="1" x14ac:dyDescent="0.25">
      <c r="A82" s="80" t="s">
        <v>329</v>
      </c>
      <c r="B82" s="81"/>
      <c r="C82" s="81"/>
      <c r="D82" s="81"/>
      <c r="E82" s="81"/>
      <c r="F82" s="81"/>
      <c r="G82" s="81"/>
      <c r="H82" s="81"/>
      <c r="I82" s="82"/>
      <c r="J82" s="6"/>
      <c r="K82" s="6"/>
      <c r="L82" s="6" t="s">
        <v>563</v>
      </c>
      <c r="M82" s="6"/>
      <c r="N82" s="6"/>
      <c r="O82" s="25">
        <f t="shared" si="1"/>
        <v>0</v>
      </c>
      <c r="P82" s="83"/>
      <c r="Q82" s="84"/>
      <c r="R82" s="84"/>
      <c r="S82" s="85"/>
    </row>
    <row r="83" spans="1:19" s="5" customFormat="1" ht="49.5" customHeight="1" x14ac:dyDescent="0.25">
      <c r="A83" s="80" t="s">
        <v>330</v>
      </c>
      <c r="B83" s="81"/>
      <c r="C83" s="81"/>
      <c r="D83" s="81"/>
      <c r="E83" s="81"/>
      <c r="F83" s="81"/>
      <c r="G83" s="81"/>
      <c r="H83" s="81"/>
      <c r="I83" s="82"/>
      <c r="J83" s="6"/>
      <c r="K83" s="6"/>
      <c r="L83" s="6"/>
      <c r="M83" s="6"/>
      <c r="N83" s="6"/>
      <c r="O83" s="25"/>
      <c r="P83" s="83"/>
      <c r="Q83" s="84"/>
      <c r="R83" s="84"/>
      <c r="S83" s="85"/>
    </row>
    <row r="84" spans="1:19" s="5" customFormat="1" ht="49.5" customHeight="1" x14ac:dyDescent="0.25">
      <c r="A84" s="80" t="s">
        <v>331</v>
      </c>
      <c r="B84" s="81"/>
      <c r="C84" s="81"/>
      <c r="D84" s="81"/>
      <c r="E84" s="81"/>
      <c r="F84" s="81"/>
      <c r="G84" s="81"/>
      <c r="H84" s="81"/>
      <c r="I84" s="82"/>
      <c r="J84" s="6" t="s">
        <v>563</v>
      </c>
      <c r="K84" s="6"/>
      <c r="L84" s="6"/>
      <c r="M84" s="6"/>
      <c r="N84" s="6"/>
      <c r="O84" s="25">
        <f t="shared" si="1"/>
        <v>0</v>
      </c>
      <c r="P84" s="83"/>
      <c r="Q84" s="84"/>
      <c r="R84" s="84"/>
      <c r="S84" s="85"/>
    </row>
    <row r="85" spans="1:19" s="5" customFormat="1" ht="49.5" customHeight="1" x14ac:dyDescent="0.25">
      <c r="A85" s="80" t="s">
        <v>332</v>
      </c>
      <c r="B85" s="81"/>
      <c r="C85" s="81"/>
      <c r="D85" s="81"/>
      <c r="E85" s="81"/>
      <c r="F85" s="81"/>
      <c r="G85" s="81"/>
      <c r="H85" s="81"/>
      <c r="I85" s="82"/>
      <c r="J85" s="6"/>
      <c r="K85" s="6"/>
      <c r="L85" s="6" t="s">
        <v>563</v>
      </c>
      <c r="M85" s="6"/>
      <c r="N85" s="6"/>
      <c r="O85" s="25">
        <f t="shared" si="1"/>
        <v>0</v>
      </c>
      <c r="P85" s="83"/>
      <c r="Q85" s="84"/>
      <c r="R85" s="84"/>
      <c r="S85" s="85"/>
    </row>
    <row r="86" spans="1:19" s="5" customFormat="1" ht="49.5" customHeight="1" x14ac:dyDescent="0.25">
      <c r="A86" s="80" t="s">
        <v>333</v>
      </c>
      <c r="B86" s="81"/>
      <c r="C86" s="81"/>
      <c r="D86" s="81"/>
      <c r="E86" s="81"/>
      <c r="F86" s="81"/>
      <c r="G86" s="81"/>
      <c r="H86" s="81"/>
      <c r="I86" s="82"/>
      <c r="J86" s="6" t="s">
        <v>563</v>
      </c>
      <c r="K86" s="6"/>
      <c r="L86" s="6"/>
      <c r="M86" s="6"/>
      <c r="N86" s="6"/>
      <c r="O86" s="25">
        <f t="shared" si="1"/>
        <v>0</v>
      </c>
      <c r="P86" s="83" t="s">
        <v>563</v>
      </c>
      <c r="Q86" s="84"/>
      <c r="R86" s="84"/>
      <c r="S86" s="85"/>
    </row>
    <row r="87" spans="1:19" s="5" customFormat="1" ht="49.5" customHeight="1" x14ac:dyDescent="0.25">
      <c r="A87" s="80" t="s">
        <v>334</v>
      </c>
      <c r="B87" s="81"/>
      <c r="C87" s="81"/>
      <c r="D87" s="81"/>
      <c r="E87" s="81"/>
      <c r="F87" s="81"/>
      <c r="G87" s="81"/>
      <c r="H87" s="81"/>
      <c r="I87" s="82"/>
      <c r="J87" s="6"/>
      <c r="K87" s="6"/>
      <c r="L87" s="6"/>
      <c r="M87" s="6"/>
      <c r="N87" s="6"/>
      <c r="O87" s="25"/>
      <c r="P87" s="83" t="s">
        <v>563</v>
      </c>
      <c r="Q87" s="84"/>
      <c r="R87" s="84"/>
      <c r="S87" s="85"/>
    </row>
    <row r="88" spans="1:19" s="5" customFormat="1" ht="49.5" customHeight="1" x14ac:dyDescent="0.25">
      <c r="A88" s="80" t="s">
        <v>335</v>
      </c>
      <c r="B88" s="81"/>
      <c r="C88" s="81"/>
      <c r="D88" s="81"/>
      <c r="E88" s="81"/>
      <c r="F88" s="81"/>
      <c r="G88" s="81"/>
      <c r="H88" s="81"/>
      <c r="I88" s="82"/>
      <c r="J88" s="6"/>
      <c r="K88" s="6"/>
      <c r="L88" s="6"/>
      <c r="M88" s="6"/>
      <c r="N88" s="6"/>
      <c r="O88" s="25"/>
      <c r="P88" s="83"/>
      <c r="Q88" s="84"/>
      <c r="R88" s="84"/>
      <c r="S88" s="85"/>
    </row>
    <row r="89" spans="1:19" s="5" customFormat="1" ht="49.5" customHeight="1" x14ac:dyDescent="0.25">
      <c r="A89" s="80" t="s">
        <v>336</v>
      </c>
      <c r="B89" s="81"/>
      <c r="C89" s="81"/>
      <c r="D89" s="81"/>
      <c r="E89" s="81"/>
      <c r="F89" s="81"/>
      <c r="G89" s="81"/>
      <c r="H89" s="81"/>
      <c r="I89" s="82"/>
      <c r="J89" s="6"/>
      <c r="K89" s="6"/>
      <c r="L89" s="6"/>
      <c r="M89" s="6"/>
      <c r="N89" s="6"/>
      <c r="O89" s="25"/>
      <c r="P89" s="83"/>
      <c r="Q89" s="84"/>
      <c r="R89" s="84"/>
      <c r="S89" s="85"/>
    </row>
    <row r="90" spans="1:19" s="5" customFormat="1" ht="49.5" customHeight="1" x14ac:dyDescent="0.25">
      <c r="A90" s="80" t="s">
        <v>337</v>
      </c>
      <c r="B90" s="81"/>
      <c r="C90" s="81"/>
      <c r="D90" s="81"/>
      <c r="E90" s="81"/>
      <c r="F90" s="81"/>
      <c r="G90" s="81"/>
      <c r="H90" s="81"/>
      <c r="I90" s="82"/>
      <c r="J90" s="6"/>
      <c r="K90" s="6"/>
      <c r="L90" s="6"/>
      <c r="M90" s="6"/>
      <c r="N90" s="6"/>
      <c r="O90" s="25"/>
      <c r="P90" s="83"/>
      <c r="Q90" s="84"/>
      <c r="R90" s="84"/>
      <c r="S90" s="85"/>
    </row>
    <row r="91" spans="1:19" s="7" customFormat="1" ht="49.5" customHeight="1" x14ac:dyDescent="0.25">
      <c r="A91" s="93" t="s">
        <v>338</v>
      </c>
      <c r="B91" s="94"/>
      <c r="C91" s="94"/>
      <c r="D91" s="94"/>
      <c r="E91" s="94"/>
      <c r="F91" s="94"/>
      <c r="G91" s="94"/>
      <c r="H91" s="94"/>
      <c r="I91" s="95"/>
      <c r="J91" s="15"/>
      <c r="K91" s="15"/>
      <c r="L91" s="15"/>
      <c r="M91" s="15"/>
      <c r="N91" s="15"/>
      <c r="O91" s="15"/>
      <c r="P91" s="96"/>
      <c r="Q91" s="97"/>
      <c r="R91" s="97"/>
      <c r="S91" s="98"/>
    </row>
    <row r="93" spans="1:19" s="29" customFormat="1" x14ac:dyDescent="0.3">
      <c r="A93" s="16" t="s">
        <v>557</v>
      </c>
      <c r="B93" s="16"/>
      <c r="C93" s="16"/>
      <c r="D93" s="16"/>
      <c r="E93" s="16"/>
      <c r="F93" s="16"/>
      <c r="G93" s="16"/>
      <c r="H93" s="16"/>
      <c r="I93" s="16"/>
    </row>
    <row r="94" spans="1:19" customFormat="1" ht="16.5" customHeight="1" x14ac:dyDescent="0.25">
      <c r="A94" s="74"/>
      <c r="B94" s="75"/>
      <c r="C94" s="75"/>
      <c r="D94" s="75"/>
      <c r="E94" s="75"/>
      <c r="F94" s="75"/>
      <c r="G94" s="75"/>
      <c r="H94" s="75"/>
      <c r="I94" s="75"/>
      <c r="J94" s="75"/>
      <c r="K94" s="75"/>
      <c r="L94" s="75"/>
      <c r="M94" s="75"/>
      <c r="N94" s="75"/>
      <c r="O94" s="75"/>
      <c r="P94" s="75"/>
      <c r="Q94" s="75"/>
      <c r="R94" s="75"/>
      <c r="S94" s="75"/>
    </row>
    <row r="95" spans="1:19" customFormat="1" ht="16.5" customHeight="1" x14ac:dyDescent="0.25">
      <c r="A95" s="76"/>
      <c r="B95" s="77"/>
      <c r="C95" s="77"/>
      <c r="D95" s="77"/>
      <c r="E95" s="77"/>
      <c r="F95" s="77"/>
      <c r="G95" s="77"/>
      <c r="H95" s="77"/>
      <c r="I95" s="77"/>
      <c r="J95" s="77"/>
      <c r="K95" s="77"/>
      <c r="L95" s="77"/>
      <c r="M95" s="77"/>
      <c r="N95" s="77"/>
      <c r="O95" s="77"/>
      <c r="P95" s="77"/>
      <c r="Q95" s="77"/>
      <c r="R95" s="77"/>
      <c r="S95" s="77"/>
    </row>
    <row r="96" spans="1:19" customFormat="1" ht="16.5" customHeight="1" x14ac:dyDescent="0.25">
      <c r="A96" s="76"/>
      <c r="B96" s="77"/>
      <c r="C96" s="77"/>
      <c r="D96" s="77"/>
      <c r="E96" s="77"/>
      <c r="F96" s="77"/>
      <c r="G96" s="77"/>
      <c r="H96" s="77"/>
      <c r="I96" s="77"/>
      <c r="J96" s="77"/>
      <c r="K96" s="77"/>
      <c r="L96" s="77"/>
      <c r="M96" s="77"/>
      <c r="N96" s="77"/>
      <c r="O96" s="77"/>
      <c r="P96" s="77"/>
      <c r="Q96" s="77"/>
      <c r="R96" s="77"/>
      <c r="S96" s="77"/>
    </row>
    <row r="97" spans="1:19" customFormat="1" ht="16.5" customHeight="1" x14ac:dyDescent="0.25">
      <c r="A97" s="76"/>
      <c r="B97" s="77"/>
      <c r="C97" s="77"/>
      <c r="D97" s="77"/>
      <c r="E97" s="77"/>
      <c r="F97" s="77"/>
      <c r="G97" s="77"/>
      <c r="H97" s="77"/>
      <c r="I97" s="77"/>
      <c r="J97" s="77"/>
      <c r="K97" s="77"/>
      <c r="L97" s="77"/>
      <c r="M97" s="77"/>
      <c r="N97" s="77"/>
      <c r="O97" s="77"/>
      <c r="P97" s="77"/>
      <c r="Q97" s="77"/>
      <c r="R97" s="77"/>
      <c r="S97" s="77"/>
    </row>
    <row r="98" spans="1:19" customFormat="1" ht="15.75" customHeight="1" x14ac:dyDescent="0.25">
      <c r="A98" s="76"/>
      <c r="B98" s="77"/>
      <c r="C98" s="77"/>
      <c r="D98" s="77"/>
      <c r="E98" s="77"/>
      <c r="F98" s="77"/>
      <c r="G98" s="77"/>
      <c r="H98" s="77"/>
      <c r="I98" s="77"/>
      <c r="J98" s="77"/>
      <c r="K98" s="77"/>
      <c r="L98" s="77"/>
      <c r="M98" s="77"/>
      <c r="N98" s="77"/>
      <c r="O98" s="77"/>
      <c r="P98" s="77"/>
      <c r="Q98" s="77"/>
      <c r="R98" s="77"/>
      <c r="S98" s="77"/>
    </row>
    <row r="99" spans="1:19" customFormat="1" ht="15.75" customHeight="1" x14ac:dyDescent="0.25">
      <c r="A99" s="76"/>
      <c r="B99" s="77"/>
      <c r="C99" s="77"/>
      <c r="D99" s="77"/>
      <c r="E99" s="77"/>
      <c r="F99" s="77"/>
      <c r="G99" s="77"/>
      <c r="H99" s="77"/>
      <c r="I99" s="77"/>
      <c r="J99" s="77"/>
      <c r="K99" s="77"/>
      <c r="L99" s="77"/>
      <c r="M99" s="77"/>
      <c r="N99" s="77"/>
      <c r="O99" s="77"/>
      <c r="P99" s="77"/>
      <c r="Q99" s="77"/>
      <c r="R99" s="77"/>
      <c r="S99" s="77"/>
    </row>
    <row r="100" spans="1:19" customFormat="1" ht="15.75" customHeight="1" x14ac:dyDescent="0.25">
      <c r="A100" s="76"/>
      <c r="B100" s="77"/>
      <c r="C100" s="77"/>
      <c r="D100" s="77"/>
      <c r="E100" s="77"/>
      <c r="F100" s="77"/>
      <c r="G100" s="77"/>
      <c r="H100" s="77"/>
      <c r="I100" s="77"/>
      <c r="J100" s="77"/>
      <c r="K100" s="77"/>
      <c r="L100" s="77"/>
      <c r="M100" s="77"/>
      <c r="N100" s="77"/>
      <c r="O100" s="77"/>
      <c r="P100" s="77"/>
      <c r="Q100" s="77"/>
      <c r="R100" s="77"/>
      <c r="S100" s="77"/>
    </row>
    <row r="101" spans="1:19" customFormat="1" ht="15.75" customHeight="1" x14ac:dyDescent="0.25">
      <c r="A101" s="76"/>
      <c r="B101" s="77"/>
      <c r="C101" s="77"/>
      <c r="D101" s="77"/>
      <c r="E101" s="77"/>
      <c r="F101" s="77"/>
      <c r="G101" s="77"/>
      <c r="H101" s="77"/>
      <c r="I101" s="77"/>
      <c r="J101" s="77"/>
      <c r="K101" s="77"/>
      <c r="L101" s="77"/>
      <c r="M101" s="77"/>
      <c r="N101" s="77"/>
      <c r="O101" s="77"/>
      <c r="P101" s="77"/>
      <c r="Q101" s="77"/>
      <c r="R101" s="77"/>
      <c r="S101" s="77"/>
    </row>
    <row r="102" spans="1:19" customFormat="1" ht="15.75" customHeight="1" x14ac:dyDescent="0.25">
      <c r="A102" s="76"/>
      <c r="B102" s="77"/>
      <c r="C102" s="77"/>
      <c r="D102" s="77"/>
      <c r="E102" s="77"/>
      <c r="F102" s="77"/>
      <c r="G102" s="77"/>
      <c r="H102" s="77"/>
      <c r="I102" s="77"/>
      <c r="J102" s="77"/>
      <c r="K102" s="77"/>
      <c r="L102" s="77"/>
      <c r="M102" s="77"/>
      <c r="N102" s="77"/>
      <c r="O102" s="77"/>
      <c r="P102" s="77"/>
      <c r="Q102" s="77"/>
      <c r="R102" s="77"/>
      <c r="S102" s="77"/>
    </row>
    <row r="103" spans="1:19" customFormat="1" ht="15.75" customHeight="1" x14ac:dyDescent="0.25">
      <c r="A103" s="78"/>
      <c r="B103" s="79"/>
      <c r="C103" s="79"/>
      <c r="D103" s="79"/>
      <c r="E103" s="79"/>
      <c r="F103" s="79"/>
      <c r="G103" s="79"/>
      <c r="H103" s="79"/>
      <c r="I103" s="79"/>
      <c r="J103" s="79"/>
      <c r="K103" s="79"/>
      <c r="L103" s="79"/>
      <c r="M103" s="79"/>
      <c r="N103" s="79"/>
      <c r="O103" s="79"/>
      <c r="P103" s="79"/>
      <c r="Q103" s="79"/>
      <c r="R103" s="79"/>
      <c r="S103" s="79"/>
    </row>
  </sheetData>
  <mergeCells count="179">
    <mergeCell ref="A90:I90"/>
    <mergeCell ref="P90:S90"/>
    <mergeCell ref="A91:I91"/>
    <mergeCell ref="P91:S91"/>
    <mergeCell ref="A87:I87"/>
    <mergeCell ref="P87:S87"/>
    <mergeCell ref="A88:I88"/>
    <mergeCell ref="P88:S88"/>
    <mergeCell ref="A89:I89"/>
    <mergeCell ref="P89:S89"/>
    <mergeCell ref="A84:I84"/>
    <mergeCell ref="P84:S84"/>
    <mergeCell ref="A85:I85"/>
    <mergeCell ref="P85:S85"/>
    <mergeCell ref="A86:I86"/>
    <mergeCell ref="P86:S86"/>
    <mergeCell ref="A81:I81"/>
    <mergeCell ref="P81:S81"/>
    <mergeCell ref="A82:I82"/>
    <mergeCell ref="P82:S82"/>
    <mergeCell ref="A83:I83"/>
    <mergeCell ref="P83:S83"/>
    <mergeCell ref="A78:I78"/>
    <mergeCell ref="P78:S78"/>
    <mergeCell ref="A79:I79"/>
    <mergeCell ref="P79:S79"/>
    <mergeCell ref="A80:I80"/>
    <mergeCell ref="P80:S80"/>
    <mergeCell ref="A75:I75"/>
    <mergeCell ref="P75:S75"/>
    <mergeCell ref="A76:I76"/>
    <mergeCell ref="P76:S76"/>
    <mergeCell ref="A77:I77"/>
    <mergeCell ref="P77:S77"/>
    <mergeCell ref="A72:I72"/>
    <mergeCell ref="P72:S72"/>
    <mergeCell ref="A73:I73"/>
    <mergeCell ref="P73:S73"/>
    <mergeCell ref="A74:I74"/>
    <mergeCell ref="P74:S74"/>
    <mergeCell ref="A69:I69"/>
    <mergeCell ref="P69:S69"/>
    <mergeCell ref="A70:I70"/>
    <mergeCell ref="P70:S70"/>
    <mergeCell ref="A71:I71"/>
    <mergeCell ref="P71:S71"/>
    <mergeCell ref="A66:I66"/>
    <mergeCell ref="P66:S66"/>
    <mergeCell ref="A67:I67"/>
    <mergeCell ref="P67:S67"/>
    <mergeCell ref="A68:I68"/>
    <mergeCell ref="P68:S68"/>
    <mergeCell ref="A63:I63"/>
    <mergeCell ref="P63:S63"/>
    <mergeCell ref="A64:I64"/>
    <mergeCell ref="P64:S64"/>
    <mergeCell ref="A65:I65"/>
    <mergeCell ref="P65:S65"/>
    <mergeCell ref="A60:I60"/>
    <mergeCell ref="P60:S60"/>
    <mergeCell ref="A61:I61"/>
    <mergeCell ref="P61:S61"/>
    <mergeCell ref="A62:I62"/>
    <mergeCell ref="P62:S62"/>
    <mergeCell ref="A57:I57"/>
    <mergeCell ref="P57:S57"/>
    <mergeCell ref="A58:I58"/>
    <mergeCell ref="P58:S58"/>
    <mergeCell ref="A59:I59"/>
    <mergeCell ref="P59:S59"/>
    <mergeCell ref="A53:I53"/>
    <mergeCell ref="P53:S53"/>
    <mergeCell ref="A54:S54"/>
    <mergeCell ref="A55:I55"/>
    <mergeCell ref="P55:S55"/>
    <mergeCell ref="A56:I56"/>
    <mergeCell ref="P56:S56"/>
    <mergeCell ref="A50:I50"/>
    <mergeCell ref="P50:S50"/>
    <mergeCell ref="A51:I51"/>
    <mergeCell ref="P51:S51"/>
    <mergeCell ref="A52:I52"/>
    <mergeCell ref="P52:S52"/>
    <mergeCell ref="A47:I47"/>
    <mergeCell ref="P47:S47"/>
    <mergeCell ref="A48:I48"/>
    <mergeCell ref="P48:S48"/>
    <mergeCell ref="A49:I49"/>
    <mergeCell ref="P49:S49"/>
    <mergeCell ref="A44:I44"/>
    <mergeCell ref="P44:S44"/>
    <mergeCell ref="A45:I45"/>
    <mergeCell ref="P45:S45"/>
    <mergeCell ref="A46:I46"/>
    <mergeCell ref="P46:S46"/>
    <mergeCell ref="A41:I41"/>
    <mergeCell ref="P41:S41"/>
    <mergeCell ref="A42:I42"/>
    <mergeCell ref="P42:S42"/>
    <mergeCell ref="A43:I43"/>
    <mergeCell ref="P43:S43"/>
    <mergeCell ref="A38:I38"/>
    <mergeCell ref="P38:S38"/>
    <mergeCell ref="A39:I39"/>
    <mergeCell ref="P39:S39"/>
    <mergeCell ref="A40:I40"/>
    <mergeCell ref="P40:S40"/>
    <mergeCell ref="A35:I35"/>
    <mergeCell ref="P35:S35"/>
    <mergeCell ref="A36:I36"/>
    <mergeCell ref="P36:S36"/>
    <mergeCell ref="A37:I37"/>
    <mergeCell ref="P37:S37"/>
    <mergeCell ref="A32:I32"/>
    <mergeCell ref="P32:S32"/>
    <mergeCell ref="A33:I33"/>
    <mergeCell ref="P33:S33"/>
    <mergeCell ref="A34:I34"/>
    <mergeCell ref="P34:S34"/>
    <mergeCell ref="A29:I29"/>
    <mergeCell ref="P29:S29"/>
    <mergeCell ref="A30:I30"/>
    <mergeCell ref="P30:S30"/>
    <mergeCell ref="A31:I31"/>
    <mergeCell ref="P31:S31"/>
    <mergeCell ref="A26:I26"/>
    <mergeCell ref="P26:S26"/>
    <mergeCell ref="A27:I27"/>
    <mergeCell ref="P27:S27"/>
    <mergeCell ref="A28:I28"/>
    <mergeCell ref="P28:S28"/>
    <mergeCell ref="A23:I23"/>
    <mergeCell ref="P23:S23"/>
    <mergeCell ref="A24:I24"/>
    <mergeCell ref="P24:S24"/>
    <mergeCell ref="A25:I25"/>
    <mergeCell ref="P25:S25"/>
    <mergeCell ref="A19:I19"/>
    <mergeCell ref="P19:S19"/>
    <mergeCell ref="A20:I20"/>
    <mergeCell ref="P20:S20"/>
    <mergeCell ref="A21:S21"/>
    <mergeCell ref="A22:I22"/>
    <mergeCell ref="P22:S22"/>
    <mergeCell ref="P16:S16"/>
    <mergeCell ref="A17:I17"/>
    <mergeCell ref="P17:S17"/>
    <mergeCell ref="A18:I18"/>
    <mergeCell ref="P18:S18"/>
    <mergeCell ref="A13:I13"/>
    <mergeCell ref="P13:S13"/>
    <mergeCell ref="A14:I14"/>
    <mergeCell ref="P14:S14"/>
    <mergeCell ref="A15:I15"/>
    <mergeCell ref="P15:S15"/>
    <mergeCell ref="A94:S103"/>
    <mergeCell ref="A4:I4"/>
    <mergeCell ref="P4:S4"/>
    <mergeCell ref="A5:I5"/>
    <mergeCell ref="P5:S5"/>
    <mergeCell ref="A6:I6"/>
    <mergeCell ref="P6:S6"/>
    <mergeCell ref="A1:S1"/>
    <mergeCell ref="A2:I2"/>
    <mergeCell ref="P2:S2"/>
    <mergeCell ref="A3:S3"/>
    <mergeCell ref="A10:I10"/>
    <mergeCell ref="P10:S10"/>
    <mergeCell ref="A11:I11"/>
    <mergeCell ref="P11:S11"/>
    <mergeCell ref="A12:I12"/>
    <mergeCell ref="P12:S12"/>
    <mergeCell ref="A7:I7"/>
    <mergeCell ref="P7:S7"/>
    <mergeCell ref="A8:I8"/>
    <mergeCell ref="P8:S8"/>
    <mergeCell ref="A9:I9"/>
    <mergeCell ref="P9:S9"/>
    <mergeCell ref="A16:I16"/>
  </mergeCells>
  <conditionalFormatting sqref="O4:O20">
    <cfRule type="cellIs" dxfId="180" priority="5" operator="equal">
      <formula>"KAD"</formula>
    </cfRule>
    <cfRule type="cellIs" dxfId="179" priority="6" operator="equal">
      <formula>0</formula>
    </cfRule>
  </conditionalFormatting>
  <conditionalFormatting sqref="O22:O53">
    <cfRule type="cellIs" dxfId="178" priority="3" operator="equal">
      <formula>"KAD"</formula>
    </cfRule>
    <cfRule type="cellIs" dxfId="177" priority="4" operator="equal">
      <formula>0</formula>
    </cfRule>
  </conditionalFormatting>
  <conditionalFormatting sqref="O55:O90">
    <cfRule type="cellIs" dxfId="176" priority="1" operator="equal">
      <formula>"KAD"</formula>
    </cfRule>
    <cfRule type="cellIs" dxfId="175" priority="2" operator="equal">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25"/>
  <sheetViews>
    <sheetView showZeros="0" workbookViewId="0">
      <pane ySplit="2" topLeftCell="A3" activePane="bottomLeft" state="frozen"/>
      <selection pane="bottomLeft" activeCell="Y7" sqref="Y7"/>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339</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0" t="s">
        <v>340</v>
      </c>
      <c r="B3" s="81"/>
      <c r="C3" s="81"/>
      <c r="D3" s="81"/>
      <c r="E3" s="81"/>
      <c r="F3" s="81"/>
      <c r="G3" s="81"/>
      <c r="H3" s="81"/>
      <c r="I3" s="82"/>
      <c r="J3" s="6"/>
      <c r="K3" s="6"/>
      <c r="L3" s="6"/>
      <c r="M3" s="6"/>
      <c r="N3" s="6"/>
      <c r="O3" s="25"/>
      <c r="P3" s="83" t="s">
        <v>112</v>
      </c>
      <c r="Q3" s="84"/>
      <c r="R3" s="84"/>
      <c r="S3" s="85"/>
    </row>
    <row r="4" spans="1:19" s="5" customFormat="1" ht="49.5" customHeight="1" x14ac:dyDescent="0.25">
      <c r="A4" s="80" t="s">
        <v>341</v>
      </c>
      <c r="B4" s="81"/>
      <c r="C4" s="81"/>
      <c r="D4" s="81"/>
      <c r="E4" s="81"/>
      <c r="F4" s="81"/>
      <c r="G4" s="81"/>
      <c r="H4" s="81"/>
      <c r="I4" s="82"/>
      <c r="J4" s="6"/>
      <c r="K4" s="6"/>
      <c r="L4" s="6"/>
      <c r="M4" s="6"/>
      <c r="N4" s="6"/>
      <c r="O4" s="25"/>
      <c r="P4" s="83"/>
      <c r="Q4" s="84"/>
      <c r="R4" s="84"/>
      <c r="S4" s="85"/>
    </row>
    <row r="5" spans="1:19" s="5" customFormat="1" ht="49.5" customHeight="1" x14ac:dyDescent="0.25">
      <c r="A5" s="80" t="s">
        <v>342</v>
      </c>
      <c r="B5" s="81"/>
      <c r="C5" s="81"/>
      <c r="D5" s="81"/>
      <c r="E5" s="81"/>
      <c r="F5" s="81"/>
      <c r="G5" s="81"/>
      <c r="H5" s="81"/>
      <c r="I5" s="82"/>
      <c r="J5" s="6" t="s">
        <v>563</v>
      </c>
      <c r="K5" s="6"/>
      <c r="L5" s="6"/>
      <c r="M5" s="6"/>
      <c r="N5" s="6"/>
      <c r="O5" s="25">
        <f t="shared" ref="O3:O12" si="0">IF(J5="X",N5,IF(K5="X",N5/2,IF(L5="X",0,IF(M5="X","KAD",0))))</f>
        <v>0</v>
      </c>
      <c r="P5" s="83"/>
      <c r="Q5" s="84"/>
      <c r="R5" s="84"/>
      <c r="S5" s="85"/>
    </row>
    <row r="6" spans="1:19" s="5" customFormat="1" ht="49.5" customHeight="1" x14ac:dyDescent="0.25">
      <c r="A6" s="80" t="s">
        <v>343</v>
      </c>
      <c r="B6" s="81"/>
      <c r="C6" s="81"/>
      <c r="D6" s="81"/>
      <c r="E6" s="81"/>
      <c r="F6" s="81"/>
      <c r="G6" s="81"/>
      <c r="H6" s="81"/>
      <c r="I6" s="82"/>
      <c r="J6" s="6" t="s">
        <v>563</v>
      </c>
      <c r="K6" s="6"/>
      <c r="L6" s="6"/>
      <c r="M6" s="6"/>
      <c r="N6" s="6"/>
      <c r="O6" s="25">
        <f t="shared" si="0"/>
        <v>0</v>
      </c>
      <c r="P6" s="83"/>
      <c r="Q6" s="84"/>
      <c r="R6" s="84"/>
      <c r="S6" s="85"/>
    </row>
    <row r="7" spans="1:19" s="5" customFormat="1" ht="49.5" customHeight="1" x14ac:dyDescent="0.25">
      <c r="A7" s="80" t="s">
        <v>344</v>
      </c>
      <c r="B7" s="81"/>
      <c r="C7" s="81"/>
      <c r="D7" s="81"/>
      <c r="E7" s="81"/>
      <c r="F7" s="81"/>
      <c r="G7" s="81"/>
      <c r="H7" s="81"/>
      <c r="I7" s="82"/>
      <c r="J7" s="6" t="s">
        <v>563</v>
      </c>
      <c r="K7" s="6"/>
      <c r="L7" s="6"/>
      <c r="M7" s="6"/>
      <c r="N7" s="6"/>
      <c r="O7" s="25">
        <f t="shared" si="0"/>
        <v>0</v>
      </c>
      <c r="P7" s="83"/>
      <c r="Q7" s="84"/>
      <c r="R7" s="84"/>
      <c r="S7" s="85"/>
    </row>
    <row r="8" spans="1:19" s="5" customFormat="1" ht="49.5" customHeight="1" x14ac:dyDescent="0.25">
      <c r="A8" s="80" t="s">
        <v>345</v>
      </c>
      <c r="B8" s="81"/>
      <c r="C8" s="81"/>
      <c r="D8" s="81"/>
      <c r="E8" s="81"/>
      <c r="F8" s="81"/>
      <c r="G8" s="81"/>
      <c r="H8" s="81"/>
      <c r="I8" s="82"/>
      <c r="J8" s="6" t="s">
        <v>563</v>
      </c>
      <c r="K8" s="6"/>
      <c r="L8" s="6"/>
      <c r="M8" s="6"/>
      <c r="N8" s="6"/>
      <c r="O8" s="25">
        <f t="shared" si="0"/>
        <v>0</v>
      </c>
      <c r="P8" s="83"/>
      <c r="Q8" s="84"/>
      <c r="R8" s="84"/>
      <c r="S8" s="85"/>
    </row>
    <row r="9" spans="1:19" s="5" customFormat="1" ht="49.5" customHeight="1" x14ac:dyDescent="0.25">
      <c r="A9" s="80" t="s">
        <v>346</v>
      </c>
      <c r="B9" s="81"/>
      <c r="C9" s="81"/>
      <c r="D9" s="81"/>
      <c r="E9" s="81"/>
      <c r="F9" s="81"/>
      <c r="G9" s="81"/>
      <c r="H9" s="81"/>
      <c r="I9" s="82"/>
      <c r="J9" s="6"/>
      <c r="K9" s="6"/>
      <c r="L9" s="6"/>
      <c r="M9" s="6"/>
      <c r="N9" s="6"/>
      <c r="O9" s="25"/>
      <c r="P9" s="83"/>
      <c r="Q9" s="84"/>
      <c r="R9" s="84"/>
      <c r="S9" s="85"/>
    </row>
    <row r="10" spans="1:19" s="5" customFormat="1" ht="49.5" customHeight="1" x14ac:dyDescent="0.25">
      <c r="A10" s="80" t="s">
        <v>347</v>
      </c>
      <c r="B10" s="81"/>
      <c r="C10" s="81"/>
      <c r="D10" s="81"/>
      <c r="E10" s="81"/>
      <c r="F10" s="81"/>
      <c r="G10" s="81"/>
      <c r="H10" s="81"/>
      <c r="I10" s="82"/>
      <c r="J10" s="6"/>
      <c r="K10" s="6"/>
      <c r="L10" s="6"/>
      <c r="M10" s="6"/>
      <c r="N10" s="6"/>
      <c r="O10" s="25"/>
      <c r="P10" s="83"/>
      <c r="Q10" s="84"/>
      <c r="R10" s="84"/>
      <c r="S10" s="85"/>
    </row>
    <row r="11" spans="1:19" s="5" customFormat="1" ht="49.5" customHeight="1" x14ac:dyDescent="0.25">
      <c r="A11" s="80" t="s">
        <v>348</v>
      </c>
      <c r="B11" s="81"/>
      <c r="C11" s="81"/>
      <c r="D11" s="81"/>
      <c r="E11" s="81"/>
      <c r="F11" s="81"/>
      <c r="G11" s="81"/>
      <c r="H11" s="81"/>
      <c r="I11" s="82"/>
      <c r="J11" s="6"/>
      <c r="K11" s="6"/>
      <c r="L11" s="6"/>
      <c r="M11" s="6"/>
      <c r="N11" s="6"/>
      <c r="O11" s="25"/>
      <c r="P11" s="83"/>
      <c r="Q11" s="84"/>
      <c r="R11" s="84"/>
      <c r="S11" s="85"/>
    </row>
    <row r="12" spans="1:19" s="5" customFormat="1" ht="49.5" customHeight="1" x14ac:dyDescent="0.25">
      <c r="A12" s="80" t="s">
        <v>349</v>
      </c>
      <c r="B12" s="81"/>
      <c r="C12" s="81"/>
      <c r="D12" s="81"/>
      <c r="E12" s="81"/>
      <c r="F12" s="81"/>
      <c r="G12" s="81"/>
      <c r="H12" s="81"/>
      <c r="I12" s="82"/>
      <c r="J12" s="6"/>
      <c r="K12" s="6"/>
      <c r="L12" s="6"/>
      <c r="M12" s="6"/>
      <c r="N12" s="6"/>
      <c r="O12" s="25"/>
      <c r="P12" s="83"/>
      <c r="Q12" s="84"/>
      <c r="R12" s="84"/>
      <c r="S12" s="85"/>
    </row>
    <row r="13" spans="1:19" s="7" customFormat="1" ht="49.5" customHeight="1" x14ac:dyDescent="0.25">
      <c r="A13" s="93" t="s">
        <v>350</v>
      </c>
      <c r="B13" s="94"/>
      <c r="C13" s="94"/>
      <c r="D13" s="94"/>
      <c r="E13" s="94"/>
      <c r="F13" s="94"/>
      <c r="G13" s="94"/>
      <c r="H13" s="94"/>
      <c r="I13" s="95"/>
      <c r="J13" s="15"/>
      <c r="K13" s="15"/>
      <c r="L13" s="15"/>
      <c r="M13" s="15"/>
      <c r="N13" s="15"/>
      <c r="O13" s="15"/>
      <c r="P13" s="96"/>
      <c r="Q13" s="97"/>
      <c r="R13" s="97"/>
      <c r="S13" s="98"/>
    </row>
    <row r="15" spans="1:19" s="29" customFormat="1" x14ac:dyDescent="0.3">
      <c r="A15" s="16" t="s">
        <v>557</v>
      </c>
      <c r="B15" s="16"/>
      <c r="C15" s="16"/>
      <c r="D15" s="16"/>
      <c r="E15" s="16"/>
      <c r="F15" s="16"/>
      <c r="G15" s="16"/>
      <c r="H15" s="16"/>
      <c r="I15" s="16"/>
    </row>
    <row r="16" spans="1:19" customFormat="1" ht="16.5" customHeight="1" x14ac:dyDescent="0.25">
      <c r="A16" s="74"/>
      <c r="B16" s="75"/>
      <c r="C16" s="75"/>
      <c r="D16" s="75"/>
      <c r="E16" s="75"/>
      <c r="F16" s="75"/>
      <c r="G16" s="75"/>
      <c r="H16" s="75"/>
      <c r="I16" s="75"/>
      <c r="J16" s="75"/>
      <c r="K16" s="75"/>
      <c r="L16" s="75"/>
      <c r="M16" s="75"/>
      <c r="N16" s="75"/>
      <c r="O16" s="75"/>
      <c r="P16" s="75"/>
      <c r="Q16" s="75"/>
      <c r="R16" s="75"/>
      <c r="S16" s="75"/>
    </row>
    <row r="17" spans="1:19" customFormat="1" ht="16.5" customHeight="1" x14ac:dyDescent="0.25">
      <c r="A17" s="76"/>
      <c r="B17" s="77"/>
      <c r="C17" s="77"/>
      <c r="D17" s="77"/>
      <c r="E17" s="77"/>
      <c r="F17" s="77"/>
      <c r="G17" s="77"/>
      <c r="H17" s="77"/>
      <c r="I17" s="77"/>
      <c r="J17" s="77"/>
      <c r="K17" s="77"/>
      <c r="L17" s="77"/>
      <c r="M17" s="77"/>
      <c r="N17" s="77"/>
      <c r="O17" s="77"/>
      <c r="P17" s="77"/>
      <c r="Q17" s="77"/>
      <c r="R17" s="77"/>
      <c r="S17" s="77"/>
    </row>
    <row r="18" spans="1:19" customFormat="1" ht="16.5" customHeight="1" x14ac:dyDescent="0.25">
      <c r="A18" s="76"/>
      <c r="B18" s="77"/>
      <c r="C18" s="77"/>
      <c r="D18" s="77"/>
      <c r="E18" s="77"/>
      <c r="F18" s="77"/>
      <c r="G18" s="77"/>
      <c r="H18" s="77"/>
      <c r="I18" s="77"/>
      <c r="J18" s="77"/>
      <c r="K18" s="77"/>
      <c r="L18" s="77"/>
      <c r="M18" s="77"/>
      <c r="N18" s="77"/>
      <c r="O18" s="77"/>
      <c r="P18" s="77"/>
      <c r="Q18" s="77"/>
      <c r="R18" s="77"/>
      <c r="S18" s="77"/>
    </row>
    <row r="19" spans="1:19" customFormat="1" ht="16.5" customHeight="1" x14ac:dyDescent="0.25">
      <c r="A19" s="76"/>
      <c r="B19" s="77"/>
      <c r="C19" s="77"/>
      <c r="D19" s="77"/>
      <c r="E19" s="77"/>
      <c r="F19" s="77"/>
      <c r="G19" s="77"/>
      <c r="H19" s="77"/>
      <c r="I19" s="77"/>
      <c r="J19" s="77"/>
      <c r="K19" s="77"/>
      <c r="L19" s="77"/>
      <c r="M19" s="77"/>
      <c r="N19" s="77"/>
      <c r="O19" s="77"/>
      <c r="P19" s="77"/>
      <c r="Q19" s="77"/>
      <c r="R19" s="77"/>
      <c r="S19" s="77"/>
    </row>
    <row r="20" spans="1:19" customFormat="1" ht="15.75" customHeight="1" x14ac:dyDescent="0.25">
      <c r="A20" s="76"/>
      <c r="B20" s="77"/>
      <c r="C20" s="77"/>
      <c r="D20" s="77"/>
      <c r="E20" s="77"/>
      <c r="F20" s="77"/>
      <c r="G20" s="77"/>
      <c r="H20" s="77"/>
      <c r="I20" s="77"/>
      <c r="J20" s="77"/>
      <c r="K20" s="77"/>
      <c r="L20" s="77"/>
      <c r="M20" s="77"/>
      <c r="N20" s="77"/>
      <c r="O20" s="77"/>
      <c r="P20" s="77"/>
      <c r="Q20" s="77"/>
      <c r="R20" s="77"/>
      <c r="S20" s="77"/>
    </row>
    <row r="21" spans="1:19" customFormat="1" ht="15.75" customHeight="1" x14ac:dyDescent="0.25">
      <c r="A21" s="76"/>
      <c r="B21" s="77"/>
      <c r="C21" s="77"/>
      <c r="D21" s="77"/>
      <c r="E21" s="77"/>
      <c r="F21" s="77"/>
      <c r="G21" s="77"/>
      <c r="H21" s="77"/>
      <c r="I21" s="77"/>
      <c r="J21" s="77"/>
      <c r="K21" s="77"/>
      <c r="L21" s="77"/>
      <c r="M21" s="77"/>
      <c r="N21" s="77"/>
      <c r="O21" s="77"/>
      <c r="P21" s="77"/>
      <c r="Q21" s="77"/>
      <c r="R21" s="77"/>
      <c r="S21" s="77"/>
    </row>
    <row r="22" spans="1:19" customFormat="1" ht="15.75" customHeight="1" x14ac:dyDescent="0.25">
      <c r="A22" s="76"/>
      <c r="B22" s="77"/>
      <c r="C22" s="77"/>
      <c r="D22" s="77"/>
      <c r="E22" s="77"/>
      <c r="F22" s="77"/>
      <c r="G22" s="77"/>
      <c r="H22" s="77"/>
      <c r="I22" s="77"/>
      <c r="J22" s="77"/>
      <c r="K22" s="77"/>
      <c r="L22" s="77"/>
      <c r="M22" s="77"/>
      <c r="N22" s="77"/>
      <c r="O22" s="77"/>
      <c r="P22" s="77"/>
      <c r="Q22" s="77"/>
      <c r="R22" s="77"/>
      <c r="S22" s="77"/>
    </row>
    <row r="23" spans="1:19" customFormat="1" ht="15.75" customHeight="1" x14ac:dyDescent="0.25">
      <c r="A23" s="76"/>
      <c r="B23" s="77"/>
      <c r="C23" s="77"/>
      <c r="D23" s="77"/>
      <c r="E23" s="77"/>
      <c r="F23" s="77"/>
      <c r="G23" s="77"/>
      <c r="H23" s="77"/>
      <c r="I23" s="77"/>
      <c r="J23" s="77"/>
      <c r="K23" s="77"/>
      <c r="L23" s="77"/>
      <c r="M23" s="77"/>
      <c r="N23" s="77"/>
      <c r="O23" s="77"/>
      <c r="P23" s="77"/>
      <c r="Q23" s="77"/>
      <c r="R23" s="77"/>
      <c r="S23" s="77"/>
    </row>
    <row r="24" spans="1:19" customFormat="1" ht="15.75" customHeight="1" x14ac:dyDescent="0.25">
      <c r="A24" s="76"/>
      <c r="B24" s="77"/>
      <c r="C24" s="77"/>
      <c r="D24" s="77"/>
      <c r="E24" s="77"/>
      <c r="F24" s="77"/>
      <c r="G24" s="77"/>
      <c r="H24" s="77"/>
      <c r="I24" s="77"/>
      <c r="J24" s="77"/>
      <c r="K24" s="77"/>
      <c r="L24" s="77"/>
      <c r="M24" s="77"/>
      <c r="N24" s="77"/>
      <c r="O24" s="77"/>
      <c r="P24" s="77"/>
      <c r="Q24" s="77"/>
      <c r="R24" s="77"/>
      <c r="S24" s="77"/>
    </row>
    <row r="25" spans="1:19" customFormat="1" ht="15.75" customHeight="1" x14ac:dyDescent="0.25">
      <c r="A25" s="78"/>
      <c r="B25" s="79"/>
      <c r="C25" s="79"/>
      <c r="D25" s="79"/>
      <c r="E25" s="79"/>
      <c r="F25" s="79"/>
      <c r="G25" s="79"/>
      <c r="H25" s="79"/>
      <c r="I25" s="79"/>
      <c r="J25" s="79"/>
      <c r="K25" s="79"/>
      <c r="L25" s="79"/>
      <c r="M25" s="79"/>
      <c r="N25" s="79"/>
      <c r="O25" s="79"/>
      <c r="P25" s="79"/>
      <c r="Q25" s="79"/>
      <c r="R25" s="79"/>
      <c r="S25" s="79"/>
    </row>
  </sheetData>
  <mergeCells count="26">
    <mergeCell ref="A12:I12"/>
    <mergeCell ref="P12:S12"/>
    <mergeCell ref="A13:I13"/>
    <mergeCell ref="P13:S13"/>
    <mergeCell ref="A9:I9"/>
    <mergeCell ref="P9:S9"/>
    <mergeCell ref="A10:I10"/>
    <mergeCell ref="P10:S10"/>
    <mergeCell ref="A11:I11"/>
    <mergeCell ref="P11:S11"/>
    <mergeCell ref="A1:S1"/>
    <mergeCell ref="A2:I2"/>
    <mergeCell ref="P2:S2"/>
    <mergeCell ref="A16:S25"/>
    <mergeCell ref="A3:I3"/>
    <mergeCell ref="P3:S3"/>
    <mergeCell ref="A4:I4"/>
    <mergeCell ref="P4:S4"/>
    <mergeCell ref="A5:I5"/>
    <mergeCell ref="P5:S5"/>
    <mergeCell ref="A6:I6"/>
    <mergeCell ref="P6:S6"/>
    <mergeCell ref="A7:I7"/>
    <mergeCell ref="P7:S7"/>
    <mergeCell ref="A8:I8"/>
    <mergeCell ref="P8:S8"/>
  </mergeCells>
  <conditionalFormatting sqref="O3:O12">
    <cfRule type="cellIs" dxfId="174" priority="1" operator="equal">
      <formula>"KAD"</formula>
    </cfRule>
    <cfRule type="cellIs" dxfId="173" priority="2" operator="equal">
      <formula>0</formula>
    </cfRule>
  </conditionalFormatting>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51"/>
  <sheetViews>
    <sheetView showZeros="0" workbookViewId="0">
      <pane ySplit="2" topLeftCell="A15" activePane="bottomLeft" state="frozen"/>
      <selection pane="bottomLeft" activeCell="W37" sqref="W37"/>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351</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9" t="s">
        <v>352</v>
      </c>
      <c r="B3" s="89"/>
      <c r="C3" s="89"/>
      <c r="D3" s="89"/>
      <c r="E3" s="89"/>
      <c r="F3" s="89"/>
      <c r="G3" s="89"/>
      <c r="H3" s="89"/>
      <c r="I3" s="89"/>
      <c r="J3" s="89"/>
      <c r="K3" s="89"/>
      <c r="L3" s="89"/>
      <c r="M3" s="89"/>
      <c r="N3" s="89"/>
      <c r="O3" s="89"/>
      <c r="P3" s="89"/>
      <c r="Q3" s="89"/>
      <c r="R3" s="89"/>
      <c r="S3" s="89"/>
    </row>
    <row r="4" spans="1:19" s="5" customFormat="1" ht="49.5" customHeight="1" x14ac:dyDescent="0.25">
      <c r="A4" s="80" t="s">
        <v>353</v>
      </c>
      <c r="B4" s="81"/>
      <c r="C4" s="81"/>
      <c r="D4" s="81"/>
      <c r="E4" s="81"/>
      <c r="F4" s="81"/>
      <c r="G4" s="81"/>
      <c r="H4" s="81"/>
      <c r="I4" s="82"/>
      <c r="J4" s="6"/>
      <c r="K4" s="6"/>
      <c r="L4" s="6"/>
      <c r="M4" s="6"/>
      <c r="N4" s="6"/>
      <c r="O4" s="25"/>
      <c r="P4" s="83" t="s">
        <v>112</v>
      </c>
      <c r="Q4" s="84"/>
      <c r="R4" s="84"/>
      <c r="S4" s="85"/>
    </row>
    <row r="5" spans="1:19" s="5" customFormat="1" ht="49.5" customHeight="1" x14ac:dyDescent="0.25">
      <c r="A5" s="80" t="s">
        <v>354</v>
      </c>
      <c r="B5" s="81"/>
      <c r="C5" s="81"/>
      <c r="D5" s="81"/>
      <c r="E5" s="81"/>
      <c r="F5" s="81"/>
      <c r="G5" s="81"/>
      <c r="H5" s="81"/>
      <c r="I5" s="82"/>
      <c r="J5" s="6" t="s">
        <v>563</v>
      </c>
      <c r="K5" s="6"/>
      <c r="L5" s="6"/>
      <c r="M5" s="6"/>
      <c r="N5" s="6"/>
      <c r="O5" s="25">
        <f t="shared" ref="O4:O38" si="0">IF(J5="X",N5,IF(K5="X",N5/2,IF(L5="X",0,IF(M5="X","KAD",0))))</f>
        <v>0</v>
      </c>
      <c r="P5" s="83"/>
      <c r="Q5" s="84"/>
      <c r="R5" s="84"/>
      <c r="S5" s="85"/>
    </row>
    <row r="6" spans="1:19" s="5" customFormat="1" ht="49.5" customHeight="1" x14ac:dyDescent="0.25">
      <c r="A6" s="80" t="s">
        <v>355</v>
      </c>
      <c r="B6" s="81"/>
      <c r="C6" s="81"/>
      <c r="D6" s="81"/>
      <c r="E6" s="81"/>
      <c r="F6" s="81"/>
      <c r="G6" s="81"/>
      <c r="H6" s="81"/>
      <c r="I6" s="82"/>
      <c r="J6" s="6" t="s">
        <v>563</v>
      </c>
      <c r="K6" s="6"/>
      <c r="L6" s="6"/>
      <c r="M6" s="6"/>
      <c r="N6" s="6"/>
      <c r="O6" s="25">
        <f t="shared" si="0"/>
        <v>0</v>
      </c>
      <c r="P6" s="83"/>
      <c r="Q6" s="84"/>
      <c r="R6" s="84"/>
      <c r="S6" s="85"/>
    </row>
    <row r="7" spans="1:19" s="5" customFormat="1" ht="49.5" customHeight="1" x14ac:dyDescent="0.25">
      <c r="A7" s="80" t="s">
        <v>356</v>
      </c>
      <c r="B7" s="81"/>
      <c r="C7" s="81"/>
      <c r="D7" s="81"/>
      <c r="E7" s="81"/>
      <c r="F7" s="81"/>
      <c r="G7" s="81"/>
      <c r="H7" s="81"/>
      <c r="I7" s="82"/>
      <c r="J7" s="6" t="s">
        <v>563</v>
      </c>
      <c r="K7" s="6"/>
      <c r="L7" s="6"/>
      <c r="M7" s="6"/>
      <c r="N7" s="6"/>
      <c r="O7" s="25">
        <f t="shared" si="0"/>
        <v>0</v>
      </c>
      <c r="P7" s="83"/>
      <c r="Q7" s="84"/>
      <c r="R7" s="84"/>
      <c r="S7" s="85"/>
    </row>
    <row r="8" spans="1:19" s="5" customFormat="1" ht="49.5" customHeight="1" x14ac:dyDescent="0.25">
      <c r="A8" s="80" t="s">
        <v>357</v>
      </c>
      <c r="B8" s="81"/>
      <c r="C8" s="81"/>
      <c r="D8" s="81"/>
      <c r="E8" s="81"/>
      <c r="F8" s="81"/>
      <c r="G8" s="81"/>
      <c r="H8" s="81"/>
      <c r="I8" s="82"/>
      <c r="J8" s="6" t="s">
        <v>563</v>
      </c>
      <c r="K8" s="6"/>
      <c r="L8" s="6"/>
      <c r="M8" s="6"/>
      <c r="N8" s="6"/>
      <c r="O8" s="25">
        <f t="shared" si="0"/>
        <v>0</v>
      </c>
      <c r="P8" s="83"/>
      <c r="Q8" s="84"/>
      <c r="R8" s="84"/>
      <c r="S8" s="85"/>
    </row>
    <row r="9" spans="1:19" s="5" customFormat="1" ht="49.5" customHeight="1" x14ac:dyDescent="0.25">
      <c r="A9" s="80" t="s">
        <v>358</v>
      </c>
      <c r="B9" s="81"/>
      <c r="C9" s="81"/>
      <c r="D9" s="81"/>
      <c r="E9" s="81"/>
      <c r="F9" s="81"/>
      <c r="G9" s="81"/>
      <c r="H9" s="81"/>
      <c r="I9" s="82"/>
      <c r="J9" s="6" t="s">
        <v>563</v>
      </c>
      <c r="K9" s="6"/>
      <c r="L9" s="6"/>
      <c r="M9" s="6"/>
      <c r="N9" s="6"/>
      <c r="O9" s="25">
        <f t="shared" si="0"/>
        <v>0</v>
      </c>
      <c r="P9" s="83"/>
      <c r="Q9" s="84"/>
      <c r="R9" s="84"/>
      <c r="S9" s="85"/>
    </row>
    <row r="10" spans="1:19" s="5" customFormat="1" ht="49.5" customHeight="1" x14ac:dyDescent="0.25">
      <c r="A10" s="80" t="s">
        <v>359</v>
      </c>
      <c r="B10" s="81"/>
      <c r="C10" s="81"/>
      <c r="D10" s="81"/>
      <c r="E10" s="81"/>
      <c r="F10" s="81"/>
      <c r="G10" s="81"/>
      <c r="H10" s="81"/>
      <c r="I10" s="82"/>
      <c r="J10" s="6" t="s">
        <v>563</v>
      </c>
      <c r="K10" s="6"/>
      <c r="L10" s="6"/>
      <c r="M10" s="6"/>
      <c r="N10" s="6"/>
      <c r="O10" s="25">
        <f t="shared" si="0"/>
        <v>0</v>
      </c>
      <c r="P10" s="83"/>
      <c r="Q10" s="84"/>
      <c r="R10" s="84"/>
      <c r="S10" s="85"/>
    </row>
    <row r="11" spans="1:19" s="5" customFormat="1" ht="49.5" customHeight="1" x14ac:dyDescent="0.25">
      <c r="A11" s="80" t="s">
        <v>360</v>
      </c>
      <c r="B11" s="81"/>
      <c r="C11" s="81"/>
      <c r="D11" s="81"/>
      <c r="E11" s="81"/>
      <c r="F11" s="81"/>
      <c r="G11" s="81"/>
      <c r="H11" s="81"/>
      <c r="I11" s="82"/>
      <c r="J11" s="6" t="s">
        <v>563</v>
      </c>
      <c r="K11" s="6"/>
      <c r="L11" s="6"/>
      <c r="M11" s="6"/>
      <c r="N11" s="6"/>
      <c r="O11" s="25">
        <f t="shared" si="0"/>
        <v>0</v>
      </c>
      <c r="P11" s="83"/>
      <c r="Q11" s="84"/>
      <c r="R11" s="84"/>
      <c r="S11" s="85"/>
    </row>
    <row r="12" spans="1:19" s="5" customFormat="1" ht="49.5" customHeight="1" x14ac:dyDescent="0.25">
      <c r="A12" s="80" t="s">
        <v>361</v>
      </c>
      <c r="B12" s="81"/>
      <c r="C12" s="81"/>
      <c r="D12" s="81"/>
      <c r="E12" s="81"/>
      <c r="F12" s="81"/>
      <c r="G12" s="81"/>
      <c r="H12" s="81"/>
      <c r="I12" s="82"/>
      <c r="J12" s="6" t="s">
        <v>563</v>
      </c>
      <c r="K12" s="6"/>
      <c r="L12" s="6"/>
      <c r="M12" s="6"/>
      <c r="N12" s="6"/>
      <c r="O12" s="25">
        <f t="shared" si="0"/>
        <v>0</v>
      </c>
      <c r="P12" s="83"/>
      <c r="Q12" s="84"/>
      <c r="R12" s="84"/>
      <c r="S12" s="85"/>
    </row>
    <row r="13" spans="1:19" s="5" customFormat="1" ht="49.5" customHeight="1" x14ac:dyDescent="0.25">
      <c r="A13" s="80" t="s">
        <v>362</v>
      </c>
      <c r="B13" s="81"/>
      <c r="C13" s="81"/>
      <c r="D13" s="81"/>
      <c r="E13" s="81"/>
      <c r="F13" s="81"/>
      <c r="G13" s="81"/>
      <c r="H13" s="81"/>
      <c r="I13" s="82"/>
      <c r="J13" s="6" t="s">
        <v>563</v>
      </c>
      <c r="K13" s="6"/>
      <c r="L13" s="6"/>
      <c r="M13" s="6"/>
      <c r="N13" s="6"/>
      <c r="O13" s="25">
        <f t="shared" si="0"/>
        <v>0</v>
      </c>
      <c r="P13" s="83" t="s">
        <v>563</v>
      </c>
      <c r="Q13" s="84"/>
      <c r="R13" s="84"/>
      <c r="S13" s="85"/>
    </row>
    <row r="14" spans="1:19" s="5" customFormat="1" ht="49.5" customHeight="1" x14ac:dyDescent="0.25">
      <c r="A14" s="80" t="s">
        <v>363</v>
      </c>
      <c r="B14" s="81"/>
      <c r="C14" s="81"/>
      <c r="D14" s="81"/>
      <c r="E14" s="81"/>
      <c r="F14" s="81"/>
      <c r="G14" s="81"/>
      <c r="H14" s="81"/>
      <c r="I14" s="82"/>
      <c r="J14" s="6" t="s">
        <v>563</v>
      </c>
      <c r="K14" s="6"/>
      <c r="L14" s="6"/>
      <c r="M14" s="6"/>
      <c r="N14" s="6"/>
      <c r="O14" s="25">
        <f t="shared" si="0"/>
        <v>0</v>
      </c>
      <c r="P14" s="83"/>
      <c r="Q14" s="84"/>
      <c r="R14" s="84"/>
      <c r="S14" s="85"/>
    </row>
    <row r="15" spans="1:19" s="5" customFormat="1" ht="49.5" customHeight="1" x14ac:dyDescent="0.25">
      <c r="A15" s="80" t="s">
        <v>364</v>
      </c>
      <c r="B15" s="81"/>
      <c r="C15" s="81"/>
      <c r="D15" s="81"/>
      <c r="E15" s="81"/>
      <c r="F15" s="81"/>
      <c r="G15" s="81"/>
      <c r="H15" s="81"/>
      <c r="I15" s="82"/>
      <c r="J15" s="6" t="s">
        <v>563</v>
      </c>
      <c r="K15" s="6"/>
      <c r="L15" s="6"/>
      <c r="M15" s="6"/>
      <c r="N15" s="6"/>
      <c r="O15" s="25">
        <f t="shared" si="0"/>
        <v>0</v>
      </c>
      <c r="P15" s="83"/>
      <c r="Q15" s="84"/>
      <c r="R15" s="84"/>
      <c r="S15" s="85"/>
    </row>
    <row r="16" spans="1:19" s="5" customFormat="1" ht="49.5" customHeight="1" x14ac:dyDescent="0.25">
      <c r="A16" s="80" t="s">
        <v>365</v>
      </c>
      <c r="B16" s="81"/>
      <c r="C16" s="81"/>
      <c r="D16" s="81"/>
      <c r="E16" s="81"/>
      <c r="F16" s="81"/>
      <c r="G16" s="81"/>
      <c r="H16" s="81"/>
      <c r="I16" s="82"/>
      <c r="J16" s="6" t="s">
        <v>563</v>
      </c>
      <c r="K16" s="6"/>
      <c r="L16" s="6"/>
      <c r="M16" s="6"/>
      <c r="N16" s="6"/>
      <c r="O16" s="25">
        <f t="shared" si="0"/>
        <v>0</v>
      </c>
      <c r="P16" s="83"/>
      <c r="Q16" s="84"/>
      <c r="R16" s="84"/>
      <c r="S16" s="85"/>
    </row>
    <row r="17" spans="1:19" s="5" customFormat="1" ht="49.5" customHeight="1" x14ac:dyDescent="0.25">
      <c r="A17" s="80" t="s">
        <v>366</v>
      </c>
      <c r="B17" s="81"/>
      <c r="C17" s="81"/>
      <c r="D17" s="81"/>
      <c r="E17" s="81"/>
      <c r="F17" s="81"/>
      <c r="G17" s="81"/>
      <c r="H17" s="81"/>
      <c r="I17" s="82"/>
      <c r="J17" s="6" t="s">
        <v>563</v>
      </c>
      <c r="K17" s="6"/>
      <c r="L17" s="6"/>
      <c r="M17" s="6"/>
      <c r="N17" s="6"/>
      <c r="O17" s="25">
        <f t="shared" si="0"/>
        <v>0</v>
      </c>
      <c r="P17" s="83" t="s">
        <v>563</v>
      </c>
      <c r="Q17" s="84"/>
      <c r="R17" s="84"/>
      <c r="S17" s="85"/>
    </row>
    <row r="18" spans="1:19" s="5" customFormat="1" ht="49.5" customHeight="1" x14ac:dyDescent="0.25">
      <c r="A18" s="89" t="s">
        <v>367</v>
      </c>
      <c r="B18" s="89"/>
      <c r="C18" s="89"/>
      <c r="D18" s="89"/>
      <c r="E18" s="89"/>
      <c r="F18" s="89"/>
      <c r="G18" s="89"/>
      <c r="H18" s="89"/>
      <c r="I18" s="89"/>
      <c r="J18" s="89"/>
      <c r="K18" s="89"/>
      <c r="L18" s="89"/>
      <c r="M18" s="89"/>
      <c r="N18" s="89"/>
      <c r="O18" s="89"/>
      <c r="P18" s="89"/>
      <c r="Q18" s="89"/>
      <c r="R18" s="89"/>
      <c r="S18" s="89"/>
    </row>
    <row r="19" spans="1:19" s="5" customFormat="1" ht="49.5" customHeight="1" x14ac:dyDescent="0.25">
      <c r="A19" s="80" t="s">
        <v>368</v>
      </c>
      <c r="B19" s="81"/>
      <c r="C19" s="81"/>
      <c r="D19" s="81"/>
      <c r="E19" s="81"/>
      <c r="F19" s="81"/>
      <c r="G19" s="81"/>
      <c r="H19" s="81"/>
      <c r="I19" s="82"/>
      <c r="J19" s="6"/>
      <c r="K19" s="6"/>
      <c r="L19" s="6"/>
      <c r="M19" s="6"/>
      <c r="N19" s="6"/>
      <c r="O19" s="25"/>
      <c r="P19" s="83"/>
      <c r="Q19" s="84"/>
      <c r="R19" s="84"/>
      <c r="S19" s="85"/>
    </row>
    <row r="20" spans="1:19" s="5" customFormat="1" ht="49.5" customHeight="1" x14ac:dyDescent="0.25">
      <c r="A20" s="80" t="s">
        <v>369</v>
      </c>
      <c r="B20" s="81"/>
      <c r="C20" s="81"/>
      <c r="D20" s="81"/>
      <c r="E20" s="81"/>
      <c r="F20" s="81"/>
      <c r="G20" s="81"/>
      <c r="H20" s="81"/>
      <c r="I20" s="82"/>
      <c r="J20" s="6" t="s">
        <v>563</v>
      </c>
      <c r="K20" s="6"/>
      <c r="L20" s="6"/>
      <c r="M20" s="6"/>
      <c r="N20" s="6"/>
      <c r="O20" s="25">
        <f t="shared" si="0"/>
        <v>0</v>
      </c>
      <c r="P20" s="83"/>
      <c r="Q20" s="84"/>
      <c r="R20" s="84"/>
      <c r="S20" s="85"/>
    </row>
    <row r="21" spans="1:19" s="5" customFormat="1" ht="49.5" customHeight="1" x14ac:dyDescent="0.25">
      <c r="A21" s="80" t="s">
        <v>370</v>
      </c>
      <c r="B21" s="81"/>
      <c r="C21" s="81"/>
      <c r="D21" s="81"/>
      <c r="E21" s="81"/>
      <c r="F21" s="81"/>
      <c r="G21" s="81"/>
      <c r="H21" s="81"/>
      <c r="I21" s="82"/>
      <c r="J21" s="6" t="s">
        <v>563</v>
      </c>
      <c r="K21" s="6"/>
      <c r="L21" s="6"/>
      <c r="M21" s="6"/>
      <c r="N21" s="6"/>
      <c r="O21" s="25">
        <f t="shared" si="0"/>
        <v>0</v>
      </c>
      <c r="P21" s="83"/>
      <c r="Q21" s="84"/>
      <c r="R21" s="84"/>
      <c r="S21" s="85"/>
    </row>
    <row r="22" spans="1:19" s="5" customFormat="1" ht="49.5" customHeight="1" x14ac:dyDescent="0.25">
      <c r="A22" s="80" t="s">
        <v>371</v>
      </c>
      <c r="B22" s="81"/>
      <c r="C22" s="81"/>
      <c r="D22" s="81"/>
      <c r="E22" s="81"/>
      <c r="F22" s="81"/>
      <c r="G22" s="81"/>
      <c r="H22" s="81"/>
      <c r="I22" s="82"/>
      <c r="J22" s="6" t="s">
        <v>563</v>
      </c>
      <c r="K22" s="6"/>
      <c r="L22" s="6"/>
      <c r="M22" s="6"/>
      <c r="N22" s="6"/>
      <c r="O22" s="25">
        <f t="shared" si="0"/>
        <v>0</v>
      </c>
      <c r="P22" s="83"/>
      <c r="Q22" s="84"/>
      <c r="R22" s="84"/>
      <c r="S22" s="85"/>
    </row>
    <row r="23" spans="1:19" s="5" customFormat="1" ht="49.5" customHeight="1" x14ac:dyDescent="0.25">
      <c r="A23" s="80" t="s">
        <v>372</v>
      </c>
      <c r="B23" s="81"/>
      <c r="C23" s="81"/>
      <c r="D23" s="81"/>
      <c r="E23" s="81"/>
      <c r="F23" s="81"/>
      <c r="G23" s="81"/>
      <c r="H23" s="81"/>
      <c r="I23" s="82"/>
      <c r="J23" s="6" t="s">
        <v>563</v>
      </c>
      <c r="K23" s="6"/>
      <c r="L23" s="6"/>
      <c r="M23" s="6"/>
      <c r="N23" s="6"/>
      <c r="O23" s="25">
        <f t="shared" si="0"/>
        <v>0</v>
      </c>
      <c r="P23" s="83"/>
      <c r="Q23" s="84"/>
      <c r="R23" s="84"/>
      <c r="S23" s="85"/>
    </row>
    <row r="24" spans="1:19" s="5" customFormat="1" ht="49.5" customHeight="1" x14ac:dyDescent="0.25">
      <c r="A24" s="80" t="s">
        <v>373</v>
      </c>
      <c r="B24" s="81"/>
      <c r="C24" s="81"/>
      <c r="D24" s="81"/>
      <c r="E24" s="81"/>
      <c r="F24" s="81"/>
      <c r="G24" s="81"/>
      <c r="H24" s="81"/>
      <c r="I24" s="82"/>
      <c r="J24" s="6" t="s">
        <v>563</v>
      </c>
      <c r="K24" s="6"/>
      <c r="L24" s="6"/>
      <c r="M24" s="6"/>
      <c r="N24" s="6"/>
      <c r="O24" s="25">
        <f t="shared" si="0"/>
        <v>0</v>
      </c>
      <c r="P24" s="83"/>
      <c r="Q24" s="84"/>
      <c r="R24" s="84"/>
      <c r="S24" s="85"/>
    </row>
    <row r="25" spans="1:19" s="5" customFormat="1" ht="49.5" customHeight="1" x14ac:dyDescent="0.25">
      <c r="A25" s="80" t="s">
        <v>374</v>
      </c>
      <c r="B25" s="81"/>
      <c r="C25" s="81"/>
      <c r="D25" s="81"/>
      <c r="E25" s="81"/>
      <c r="F25" s="81"/>
      <c r="G25" s="81"/>
      <c r="H25" s="81"/>
      <c r="I25" s="82"/>
      <c r="J25" s="6" t="s">
        <v>563</v>
      </c>
      <c r="K25" s="6"/>
      <c r="L25" s="6"/>
      <c r="M25" s="6"/>
      <c r="N25" s="6"/>
      <c r="O25" s="25">
        <f t="shared" si="0"/>
        <v>0</v>
      </c>
      <c r="P25" s="83" t="s">
        <v>563</v>
      </c>
      <c r="Q25" s="84"/>
      <c r="R25" s="84"/>
      <c r="S25" s="85"/>
    </row>
    <row r="26" spans="1:19" s="5" customFormat="1" ht="49.5" customHeight="1" x14ac:dyDescent="0.25">
      <c r="A26" s="89" t="s">
        <v>375</v>
      </c>
      <c r="B26" s="89"/>
      <c r="C26" s="89"/>
      <c r="D26" s="89"/>
      <c r="E26" s="89"/>
      <c r="F26" s="89"/>
      <c r="G26" s="89"/>
      <c r="H26" s="89"/>
      <c r="I26" s="89"/>
      <c r="J26" s="89"/>
      <c r="K26" s="89"/>
      <c r="L26" s="89"/>
      <c r="M26" s="89"/>
      <c r="N26" s="89"/>
      <c r="O26" s="89"/>
      <c r="P26" s="89"/>
      <c r="Q26" s="89"/>
      <c r="R26" s="89"/>
      <c r="S26" s="89"/>
    </row>
    <row r="27" spans="1:19" s="5" customFormat="1" ht="49.5" customHeight="1" x14ac:dyDescent="0.25">
      <c r="A27" s="80" t="s">
        <v>376</v>
      </c>
      <c r="B27" s="81"/>
      <c r="C27" s="81"/>
      <c r="D27" s="81"/>
      <c r="E27" s="81"/>
      <c r="F27" s="81"/>
      <c r="G27" s="81"/>
      <c r="H27" s="81"/>
      <c r="I27" s="82"/>
      <c r="J27" s="6"/>
      <c r="K27" s="6"/>
      <c r="L27" s="6"/>
      <c r="M27" s="6"/>
      <c r="N27" s="6"/>
      <c r="O27" s="25"/>
      <c r="P27" s="83"/>
      <c r="Q27" s="84"/>
      <c r="R27" s="84"/>
      <c r="S27" s="85"/>
    </row>
    <row r="28" spans="1:19" s="5" customFormat="1" ht="49.5" customHeight="1" x14ac:dyDescent="0.25">
      <c r="A28" s="80" t="s">
        <v>377</v>
      </c>
      <c r="B28" s="81"/>
      <c r="C28" s="81"/>
      <c r="D28" s="81"/>
      <c r="E28" s="81"/>
      <c r="F28" s="81"/>
      <c r="G28" s="81"/>
      <c r="H28" s="81"/>
      <c r="I28" s="82"/>
      <c r="J28" s="6" t="s">
        <v>563</v>
      </c>
      <c r="K28" s="6"/>
      <c r="L28" s="6"/>
      <c r="M28" s="6"/>
      <c r="N28" s="6"/>
      <c r="O28" s="25">
        <f t="shared" si="0"/>
        <v>0</v>
      </c>
      <c r="P28" s="83"/>
      <c r="Q28" s="84"/>
      <c r="R28" s="84"/>
      <c r="S28" s="85"/>
    </row>
    <row r="29" spans="1:19" s="5" customFormat="1" ht="49.5" customHeight="1" x14ac:dyDescent="0.25">
      <c r="A29" s="80" t="s">
        <v>378</v>
      </c>
      <c r="B29" s="81"/>
      <c r="C29" s="81"/>
      <c r="D29" s="81"/>
      <c r="E29" s="81"/>
      <c r="F29" s="81"/>
      <c r="G29" s="81"/>
      <c r="H29" s="81"/>
      <c r="I29" s="82"/>
      <c r="J29" s="6" t="s">
        <v>563</v>
      </c>
      <c r="K29" s="6"/>
      <c r="L29" s="6"/>
      <c r="M29" s="6"/>
      <c r="N29" s="6"/>
      <c r="O29" s="25">
        <f t="shared" si="0"/>
        <v>0</v>
      </c>
      <c r="P29" s="83"/>
      <c r="Q29" s="84"/>
      <c r="R29" s="84"/>
      <c r="S29" s="85"/>
    </row>
    <row r="30" spans="1:19" s="5" customFormat="1" ht="49.5" customHeight="1" x14ac:dyDescent="0.25">
      <c r="A30" s="80" t="s">
        <v>379</v>
      </c>
      <c r="B30" s="81"/>
      <c r="C30" s="81"/>
      <c r="D30" s="81"/>
      <c r="E30" s="81"/>
      <c r="F30" s="81"/>
      <c r="G30" s="81"/>
      <c r="H30" s="81"/>
      <c r="I30" s="82"/>
      <c r="J30" s="6" t="s">
        <v>563</v>
      </c>
      <c r="K30" s="6"/>
      <c r="L30" s="6"/>
      <c r="M30" s="6"/>
      <c r="N30" s="6"/>
      <c r="O30" s="25">
        <f t="shared" si="0"/>
        <v>0</v>
      </c>
      <c r="P30" s="83"/>
      <c r="Q30" s="84"/>
      <c r="R30" s="84"/>
      <c r="S30" s="85"/>
    </row>
    <row r="31" spans="1:19" s="5" customFormat="1" ht="49.5" customHeight="1" x14ac:dyDescent="0.25">
      <c r="A31" s="80" t="s">
        <v>380</v>
      </c>
      <c r="B31" s="81"/>
      <c r="C31" s="81"/>
      <c r="D31" s="81"/>
      <c r="E31" s="81"/>
      <c r="F31" s="81"/>
      <c r="G31" s="81"/>
      <c r="H31" s="81"/>
      <c r="I31" s="82"/>
      <c r="J31" s="6" t="s">
        <v>563</v>
      </c>
      <c r="K31" s="6"/>
      <c r="L31" s="6"/>
      <c r="M31" s="6"/>
      <c r="N31" s="6"/>
      <c r="O31" s="25">
        <f t="shared" si="0"/>
        <v>0</v>
      </c>
      <c r="P31" s="83"/>
      <c r="Q31" s="84"/>
      <c r="R31" s="84"/>
      <c r="S31" s="85"/>
    </row>
    <row r="32" spans="1:19" s="5" customFormat="1" ht="49.5" customHeight="1" x14ac:dyDescent="0.25">
      <c r="A32" s="80" t="s">
        <v>381</v>
      </c>
      <c r="B32" s="81"/>
      <c r="C32" s="81"/>
      <c r="D32" s="81"/>
      <c r="E32" s="81"/>
      <c r="F32" s="81"/>
      <c r="G32" s="81"/>
      <c r="H32" s="81"/>
      <c r="I32" s="82"/>
      <c r="J32" s="6" t="s">
        <v>563</v>
      </c>
      <c r="K32" s="6"/>
      <c r="L32" s="6"/>
      <c r="M32" s="6"/>
      <c r="N32" s="6"/>
      <c r="O32" s="25">
        <f t="shared" si="0"/>
        <v>0</v>
      </c>
      <c r="P32" s="83"/>
      <c r="Q32" s="84"/>
      <c r="R32" s="84"/>
      <c r="S32" s="85"/>
    </row>
    <row r="33" spans="1:19" s="5" customFormat="1" ht="49.5" customHeight="1" x14ac:dyDescent="0.25">
      <c r="A33" s="80" t="s">
        <v>382</v>
      </c>
      <c r="B33" s="81"/>
      <c r="C33" s="81"/>
      <c r="D33" s="81"/>
      <c r="E33" s="81"/>
      <c r="F33" s="81"/>
      <c r="G33" s="81"/>
      <c r="H33" s="81"/>
      <c r="I33" s="82"/>
      <c r="J33" s="6" t="s">
        <v>563</v>
      </c>
      <c r="K33" s="6"/>
      <c r="L33" s="6"/>
      <c r="M33" s="6"/>
      <c r="N33" s="6"/>
      <c r="O33" s="25">
        <f t="shared" si="0"/>
        <v>0</v>
      </c>
      <c r="P33" s="83"/>
      <c r="Q33" s="84"/>
      <c r="R33" s="84"/>
      <c r="S33" s="85"/>
    </row>
    <row r="34" spans="1:19" s="5" customFormat="1" ht="74.25" customHeight="1" x14ac:dyDescent="0.25">
      <c r="A34" s="80" t="s">
        <v>383</v>
      </c>
      <c r="B34" s="81"/>
      <c r="C34" s="81"/>
      <c r="D34" s="81"/>
      <c r="E34" s="81"/>
      <c r="F34" s="81"/>
      <c r="G34" s="81"/>
      <c r="H34" s="81"/>
      <c r="I34" s="82"/>
      <c r="J34" s="6" t="s">
        <v>563</v>
      </c>
      <c r="K34" s="6"/>
      <c r="L34" s="6"/>
      <c r="M34" s="6"/>
      <c r="N34" s="6"/>
      <c r="O34" s="25"/>
      <c r="P34" s="83" t="s">
        <v>561</v>
      </c>
      <c r="Q34" s="84"/>
      <c r="R34" s="84"/>
      <c r="S34" s="85"/>
    </row>
    <row r="35" spans="1:19" s="5" customFormat="1" ht="49.5" customHeight="1" x14ac:dyDescent="0.25">
      <c r="A35" s="80" t="s">
        <v>384</v>
      </c>
      <c r="B35" s="81"/>
      <c r="C35" s="81"/>
      <c r="D35" s="81"/>
      <c r="E35" s="81"/>
      <c r="F35" s="81"/>
      <c r="G35" s="81"/>
      <c r="H35" s="81"/>
      <c r="I35" s="82"/>
      <c r="J35" s="6" t="s">
        <v>563</v>
      </c>
      <c r="K35" s="6"/>
      <c r="L35" s="6"/>
      <c r="M35" s="6"/>
      <c r="N35" s="6"/>
      <c r="O35" s="25">
        <f t="shared" si="0"/>
        <v>0</v>
      </c>
      <c r="P35" s="83"/>
      <c r="Q35" s="84"/>
      <c r="R35" s="84"/>
      <c r="S35" s="85"/>
    </row>
    <row r="36" spans="1:19" s="5" customFormat="1" ht="49.5" customHeight="1" x14ac:dyDescent="0.25">
      <c r="A36" s="80" t="s">
        <v>385</v>
      </c>
      <c r="B36" s="81"/>
      <c r="C36" s="81"/>
      <c r="D36" s="81"/>
      <c r="E36" s="81"/>
      <c r="F36" s="81"/>
      <c r="G36" s="81"/>
      <c r="H36" s="81"/>
      <c r="I36" s="82"/>
      <c r="J36" s="6" t="s">
        <v>563</v>
      </c>
      <c r="K36" s="6"/>
      <c r="L36" s="6"/>
      <c r="M36" s="6"/>
      <c r="N36" s="6"/>
      <c r="O36" s="25">
        <f t="shared" si="0"/>
        <v>0</v>
      </c>
      <c r="P36" s="83"/>
      <c r="Q36" s="84"/>
      <c r="R36" s="84"/>
      <c r="S36" s="85"/>
    </row>
    <row r="37" spans="1:19" s="5" customFormat="1" ht="49.5" customHeight="1" x14ac:dyDescent="0.25">
      <c r="A37" s="80" t="s">
        <v>386</v>
      </c>
      <c r="B37" s="81"/>
      <c r="C37" s="81"/>
      <c r="D37" s="81"/>
      <c r="E37" s="81"/>
      <c r="F37" s="81"/>
      <c r="G37" s="81"/>
      <c r="H37" s="81"/>
      <c r="I37" s="82"/>
      <c r="J37" s="6" t="s">
        <v>563</v>
      </c>
      <c r="K37" s="6"/>
      <c r="L37" s="6"/>
      <c r="M37" s="6"/>
      <c r="N37" s="6"/>
      <c r="O37" s="25">
        <f t="shared" si="0"/>
        <v>0</v>
      </c>
      <c r="P37" s="83"/>
      <c r="Q37" s="84"/>
      <c r="R37" s="84"/>
      <c r="S37" s="85"/>
    </row>
    <row r="38" spans="1:19" s="5" customFormat="1" ht="49.5" customHeight="1" x14ac:dyDescent="0.25">
      <c r="A38" s="80" t="s">
        <v>387</v>
      </c>
      <c r="B38" s="81"/>
      <c r="C38" s="81"/>
      <c r="D38" s="81"/>
      <c r="E38" s="81"/>
      <c r="F38" s="81"/>
      <c r="G38" s="81"/>
      <c r="H38" s="81"/>
      <c r="I38" s="82"/>
      <c r="J38" s="6" t="s">
        <v>563</v>
      </c>
      <c r="K38" s="6"/>
      <c r="L38" s="6"/>
      <c r="M38" s="6"/>
      <c r="N38" s="6"/>
      <c r="O38" s="25">
        <f t="shared" si="0"/>
        <v>0</v>
      </c>
      <c r="P38" s="83"/>
      <c r="Q38" s="84"/>
      <c r="R38" s="84"/>
      <c r="S38" s="85"/>
    </row>
    <row r="39" spans="1:19" s="7" customFormat="1" ht="49.5" customHeight="1" x14ac:dyDescent="0.25">
      <c r="A39" s="93" t="s">
        <v>388</v>
      </c>
      <c r="B39" s="94"/>
      <c r="C39" s="94"/>
      <c r="D39" s="94"/>
      <c r="E39" s="94"/>
      <c r="F39" s="94"/>
      <c r="G39" s="94"/>
      <c r="H39" s="94"/>
      <c r="I39" s="95"/>
      <c r="J39" s="15">
        <f t="shared" ref="J39:M39" si="1">SUM(J4:J38)</f>
        <v>0</v>
      </c>
      <c r="K39" s="15">
        <f t="shared" si="1"/>
        <v>0</v>
      </c>
      <c r="L39" s="15">
        <f t="shared" si="1"/>
        <v>0</v>
      </c>
      <c r="M39" s="15">
        <f t="shared" si="1"/>
        <v>0</v>
      </c>
      <c r="N39" s="15"/>
      <c r="O39" s="15"/>
      <c r="P39" s="96"/>
      <c r="Q39" s="97"/>
      <c r="R39" s="97"/>
      <c r="S39" s="98"/>
    </row>
    <row r="41" spans="1:19" s="29" customFormat="1" x14ac:dyDescent="0.3">
      <c r="A41" s="16" t="s">
        <v>557</v>
      </c>
      <c r="B41" s="16"/>
      <c r="C41" s="16"/>
      <c r="D41" s="16"/>
      <c r="E41" s="16"/>
      <c r="F41" s="16"/>
      <c r="G41" s="16"/>
      <c r="H41" s="16"/>
      <c r="I41" s="16"/>
    </row>
    <row r="42" spans="1:19" customFormat="1" ht="16.5" customHeight="1" x14ac:dyDescent="0.25">
      <c r="A42" s="74"/>
      <c r="B42" s="75"/>
      <c r="C42" s="75"/>
      <c r="D42" s="75"/>
      <c r="E42" s="75"/>
      <c r="F42" s="75"/>
      <c r="G42" s="75"/>
      <c r="H42" s="75"/>
      <c r="I42" s="75"/>
      <c r="J42" s="75"/>
      <c r="K42" s="75"/>
      <c r="L42" s="75"/>
      <c r="M42" s="75"/>
      <c r="N42" s="75"/>
      <c r="O42" s="75"/>
      <c r="P42" s="75"/>
      <c r="Q42" s="75"/>
      <c r="R42" s="75"/>
      <c r="S42" s="75"/>
    </row>
    <row r="43" spans="1:19" customFormat="1" ht="16.5" customHeight="1" x14ac:dyDescent="0.25">
      <c r="A43" s="76"/>
      <c r="B43" s="77"/>
      <c r="C43" s="77"/>
      <c r="D43" s="77"/>
      <c r="E43" s="77"/>
      <c r="F43" s="77"/>
      <c r="G43" s="77"/>
      <c r="H43" s="77"/>
      <c r="I43" s="77"/>
      <c r="J43" s="77"/>
      <c r="K43" s="77"/>
      <c r="L43" s="77"/>
      <c r="M43" s="77"/>
      <c r="N43" s="77"/>
      <c r="O43" s="77"/>
      <c r="P43" s="77"/>
      <c r="Q43" s="77"/>
      <c r="R43" s="77"/>
      <c r="S43" s="77"/>
    </row>
    <row r="44" spans="1:19" customFormat="1" ht="16.5" customHeight="1" x14ac:dyDescent="0.25">
      <c r="A44" s="76"/>
      <c r="B44" s="77"/>
      <c r="C44" s="77"/>
      <c r="D44" s="77"/>
      <c r="E44" s="77"/>
      <c r="F44" s="77"/>
      <c r="G44" s="77"/>
      <c r="H44" s="77"/>
      <c r="I44" s="77"/>
      <c r="J44" s="77"/>
      <c r="K44" s="77"/>
      <c r="L44" s="77"/>
      <c r="M44" s="77"/>
      <c r="N44" s="77"/>
      <c r="O44" s="77"/>
      <c r="P44" s="77"/>
      <c r="Q44" s="77"/>
      <c r="R44" s="77"/>
      <c r="S44" s="77"/>
    </row>
    <row r="45" spans="1:19" customFormat="1" ht="16.5" customHeight="1" x14ac:dyDescent="0.25">
      <c r="A45" s="76"/>
      <c r="B45" s="77"/>
      <c r="C45" s="77"/>
      <c r="D45" s="77"/>
      <c r="E45" s="77"/>
      <c r="F45" s="77"/>
      <c r="G45" s="77"/>
      <c r="H45" s="77"/>
      <c r="I45" s="77"/>
      <c r="J45" s="77"/>
      <c r="K45" s="77"/>
      <c r="L45" s="77"/>
      <c r="M45" s="77"/>
      <c r="N45" s="77"/>
      <c r="O45" s="77"/>
      <c r="P45" s="77"/>
      <c r="Q45" s="77"/>
      <c r="R45" s="77"/>
      <c r="S45" s="77"/>
    </row>
    <row r="46" spans="1:19" customFormat="1" ht="15.75" customHeight="1" x14ac:dyDescent="0.25">
      <c r="A46" s="76"/>
      <c r="B46" s="77"/>
      <c r="C46" s="77"/>
      <c r="D46" s="77"/>
      <c r="E46" s="77"/>
      <c r="F46" s="77"/>
      <c r="G46" s="77"/>
      <c r="H46" s="77"/>
      <c r="I46" s="77"/>
      <c r="J46" s="77"/>
      <c r="K46" s="77"/>
      <c r="L46" s="77"/>
      <c r="M46" s="77"/>
      <c r="N46" s="77"/>
      <c r="O46" s="77"/>
      <c r="P46" s="77"/>
      <c r="Q46" s="77"/>
      <c r="R46" s="77"/>
      <c r="S46" s="77"/>
    </row>
    <row r="47" spans="1:19" customFormat="1" ht="15.75" customHeight="1" x14ac:dyDescent="0.25">
      <c r="A47" s="76"/>
      <c r="B47" s="77"/>
      <c r="C47" s="77"/>
      <c r="D47" s="77"/>
      <c r="E47" s="77"/>
      <c r="F47" s="77"/>
      <c r="G47" s="77"/>
      <c r="H47" s="77"/>
      <c r="I47" s="77"/>
      <c r="J47" s="77"/>
      <c r="K47" s="77"/>
      <c r="L47" s="77"/>
      <c r="M47" s="77"/>
      <c r="N47" s="77"/>
      <c r="O47" s="77"/>
      <c r="P47" s="77"/>
      <c r="Q47" s="77"/>
      <c r="R47" s="77"/>
      <c r="S47" s="77"/>
    </row>
    <row r="48" spans="1:19" customFormat="1" ht="15.75" customHeight="1" x14ac:dyDescent="0.25">
      <c r="A48" s="76"/>
      <c r="B48" s="77"/>
      <c r="C48" s="77"/>
      <c r="D48" s="77"/>
      <c r="E48" s="77"/>
      <c r="F48" s="77"/>
      <c r="G48" s="77"/>
      <c r="H48" s="77"/>
      <c r="I48" s="77"/>
      <c r="J48" s="77"/>
      <c r="K48" s="77"/>
      <c r="L48" s="77"/>
      <c r="M48" s="77"/>
      <c r="N48" s="77"/>
      <c r="O48" s="77"/>
      <c r="P48" s="77"/>
      <c r="Q48" s="77"/>
      <c r="R48" s="77"/>
      <c r="S48" s="77"/>
    </row>
    <row r="49" spans="1:19" customFormat="1" ht="15.75" customHeight="1" x14ac:dyDescent="0.25">
      <c r="A49" s="76"/>
      <c r="B49" s="77"/>
      <c r="C49" s="77"/>
      <c r="D49" s="77"/>
      <c r="E49" s="77"/>
      <c r="F49" s="77"/>
      <c r="G49" s="77"/>
      <c r="H49" s="77"/>
      <c r="I49" s="77"/>
      <c r="J49" s="77"/>
      <c r="K49" s="77"/>
      <c r="L49" s="77"/>
      <c r="M49" s="77"/>
      <c r="N49" s="77"/>
      <c r="O49" s="77"/>
      <c r="P49" s="77"/>
      <c r="Q49" s="77"/>
      <c r="R49" s="77"/>
      <c r="S49" s="77"/>
    </row>
    <row r="50" spans="1:19" customFormat="1" ht="15.75" customHeight="1" x14ac:dyDescent="0.25">
      <c r="A50" s="76"/>
      <c r="B50" s="77"/>
      <c r="C50" s="77"/>
      <c r="D50" s="77"/>
      <c r="E50" s="77"/>
      <c r="F50" s="77"/>
      <c r="G50" s="77"/>
      <c r="H50" s="77"/>
      <c r="I50" s="77"/>
      <c r="J50" s="77"/>
      <c r="K50" s="77"/>
      <c r="L50" s="77"/>
      <c r="M50" s="77"/>
      <c r="N50" s="77"/>
      <c r="O50" s="77"/>
      <c r="P50" s="77"/>
      <c r="Q50" s="77"/>
      <c r="R50" s="77"/>
      <c r="S50" s="77"/>
    </row>
    <row r="51" spans="1:19" customFormat="1" ht="15.75" customHeight="1" x14ac:dyDescent="0.25">
      <c r="A51" s="78"/>
      <c r="B51" s="79"/>
      <c r="C51" s="79"/>
      <c r="D51" s="79"/>
      <c r="E51" s="79"/>
      <c r="F51" s="79"/>
      <c r="G51" s="79"/>
      <c r="H51" s="79"/>
      <c r="I51" s="79"/>
      <c r="J51" s="79"/>
      <c r="K51" s="79"/>
      <c r="L51" s="79"/>
      <c r="M51" s="79"/>
      <c r="N51" s="79"/>
      <c r="O51" s="79"/>
      <c r="P51" s="79"/>
      <c r="Q51" s="79"/>
      <c r="R51" s="79"/>
      <c r="S51" s="79"/>
    </row>
  </sheetData>
  <mergeCells count="75">
    <mergeCell ref="A39:I39"/>
    <mergeCell ref="P39:S39"/>
    <mergeCell ref="A36:I36"/>
    <mergeCell ref="P36:S36"/>
    <mergeCell ref="A37:I37"/>
    <mergeCell ref="P37:S37"/>
    <mergeCell ref="A38:I38"/>
    <mergeCell ref="P38:S38"/>
    <mergeCell ref="A33:I33"/>
    <mergeCell ref="P33:S33"/>
    <mergeCell ref="A34:I34"/>
    <mergeCell ref="P34:S34"/>
    <mergeCell ref="A35:I35"/>
    <mergeCell ref="P35:S35"/>
    <mergeCell ref="A30:I30"/>
    <mergeCell ref="P30:S30"/>
    <mergeCell ref="A31:I31"/>
    <mergeCell ref="P31:S31"/>
    <mergeCell ref="A32:I32"/>
    <mergeCell ref="P32:S32"/>
    <mergeCell ref="A29:I29"/>
    <mergeCell ref="P29:S29"/>
    <mergeCell ref="A23:I23"/>
    <mergeCell ref="P23:S23"/>
    <mergeCell ref="A24:I24"/>
    <mergeCell ref="P24:S24"/>
    <mergeCell ref="A25:I25"/>
    <mergeCell ref="P25:S25"/>
    <mergeCell ref="A26:S26"/>
    <mergeCell ref="A27:I27"/>
    <mergeCell ref="P27:S27"/>
    <mergeCell ref="A28:I28"/>
    <mergeCell ref="P28:S28"/>
    <mergeCell ref="A20:I20"/>
    <mergeCell ref="P20:S20"/>
    <mergeCell ref="A21:I21"/>
    <mergeCell ref="P21:S21"/>
    <mergeCell ref="A22:I22"/>
    <mergeCell ref="P22:S22"/>
    <mergeCell ref="A12:I12"/>
    <mergeCell ref="P12:S12"/>
    <mergeCell ref="A19:I19"/>
    <mergeCell ref="P19:S19"/>
    <mergeCell ref="A13:I13"/>
    <mergeCell ref="P13:S13"/>
    <mergeCell ref="A14:I14"/>
    <mergeCell ref="P14:S14"/>
    <mergeCell ref="A15:I15"/>
    <mergeCell ref="P15:S15"/>
    <mergeCell ref="A16:I16"/>
    <mergeCell ref="P16:S16"/>
    <mergeCell ref="A17:I17"/>
    <mergeCell ref="P17:S17"/>
    <mergeCell ref="A18:S18"/>
    <mergeCell ref="P9:S9"/>
    <mergeCell ref="A10:I10"/>
    <mergeCell ref="P10:S10"/>
    <mergeCell ref="A11:I11"/>
    <mergeCell ref="P11:S11"/>
    <mergeCell ref="A42:S51"/>
    <mergeCell ref="A6:I6"/>
    <mergeCell ref="P6:S6"/>
    <mergeCell ref="A1:S1"/>
    <mergeCell ref="A2:I2"/>
    <mergeCell ref="P2:S2"/>
    <mergeCell ref="A3:S3"/>
    <mergeCell ref="A4:I4"/>
    <mergeCell ref="P4:S4"/>
    <mergeCell ref="A5:I5"/>
    <mergeCell ref="P5:S5"/>
    <mergeCell ref="A7:I7"/>
    <mergeCell ref="P7:S7"/>
    <mergeCell ref="A8:I8"/>
    <mergeCell ref="P8:S8"/>
    <mergeCell ref="A9:I9"/>
  </mergeCells>
  <conditionalFormatting sqref="O4:O17 O19:O25 O27:O38">
    <cfRule type="cellIs" dxfId="172" priority="1" operator="equal">
      <formula>"KAD"</formula>
    </cfRule>
    <cfRule type="cellIs" dxfId="171" priority="2" operator="equal">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51"/>
  <sheetViews>
    <sheetView showZeros="0" workbookViewId="0">
      <pane ySplit="2" topLeftCell="A6" activePane="bottomLeft" state="frozen"/>
      <selection pane="bottomLeft" activeCell="W6" sqref="W6"/>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389</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0" t="s">
        <v>390</v>
      </c>
      <c r="B3" s="81"/>
      <c r="C3" s="81"/>
      <c r="D3" s="81"/>
      <c r="E3" s="81"/>
      <c r="F3" s="81"/>
      <c r="G3" s="81"/>
      <c r="H3" s="81"/>
      <c r="I3" s="82"/>
      <c r="J3" s="6" t="s">
        <v>563</v>
      </c>
      <c r="K3" s="6"/>
      <c r="L3" s="6"/>
      <c r="M3" s="6"/>
      <c r="N3" s="6"/>
      <c r="O3" s="25"/>
      <c r="P3" s="83"/>
      <c r="Q3" s="84"/>
      <c r="R3" s="84"/>
      <c r="S3" s="85"/>
    </row>
    <row r="4" spans="1:19" s="5" customFormat="1" ht="49.5" customHeight="1" x14ac:dyDescent="0.25">
      <c r="A4" s="80" t="s">
        <v>391</v>
      </c>
      <c r="B4" s="81"/>
      <c r="C4" s="81"/>
      <c r="D4" s="81"/>
      <c r="E4" s="81"/>
      <c r="F4" s="81"/>
      <c r="G4" s="81"/>
      <c r="H4" s="81"/>
      <c r="I4" s="82"/>
      <c r="J4" s="6" t="s">
        <v>563</v>
      </c>
      <c r="K4" s="6"/>
      <c r="L4" s="6"/>
      <c r="M4" s="6"/>
      <c r="N4" s="6"/>
      <c r="O4" s="25">
        <f t="shared" ref="O3:O15" si="0">IF(J4="X",N4,IF(K4="X",N4/2,IF(L4="X",0,IF(M4="X","KAD",0))))</f>
        <v>0</v>
      </c>
      <c r="P4" s="83"/>
      <c r="Q4" s="84"/>
      <c r="R4" s="84"/>
      <c r="S4" s="85"/>
    </row>
    <row r="5" spans="1:19" s="5" customFormat="1" ht="49.5" customHeight="1" x14ac:dyDescent="0.25">
      <c r="A5" s="80" t="s">
        <v>392</v>
      </c>
      <c r="B5" s="81"/>
      <c r="C5" s="81"/>
      <c r="D5" s="81"/>
      <c r="E5" s="81"/>
      <c r="F5" s="81"/>
      <c r="G5" s="81"/>
      <c r="H5" s="81"/>
      <c r="I5" s="82"/>
      <c r="J5" s="6" t="s">
        <v>563</v>
      </c>
      <c r="K5" s="6"/>
      <c r="L5" s="6"/>
      <c r="M5" s="6"/>
      <c r="N5" s="6"/>
      <c r="O5" s="25">
        <f t="shared" si="0"/>
        <v>0</v>
      </c>
      <c r="P5" s="83"/>
      <c r="Q5" s="84"/>
      <c r="R5" s="84"/>
      <c r="S5" s="85"/>
    </row>
    <row r="6" spans="1:19" s="5" customFormat="1" ht="49.5" customHeight="1" x14ac:dyDescent="0.25">
      <c r="A6" s="80" t="s">
        <v>393</v>
      </c>
      <c r="B6" s="81"/>
      <c r="C6" s="81"/>
      <c r="D6" s="81"/>
      <c r="E6" s="81"/>
      <c r="F6" s="81"/>
      <c r="G6" s="81"/>
      <c r="H6" s="81"/>
      <c r="I6" s="82"/>
      <c r="J6" s="6" t="s">
        <v>563</v>
      </c>
      <c r="K6" s="6"/>
      <c r="L6" s="6"/>
      <c r="M6" s="6"/>
      <c r="N6" s="6"/>
      <c r="O6" s="25">
        <f t="shared" si="0"/>
        <v>0</v>
      </c>
      <c r="P6" s="83"/>
      <c r="Q6" s="84"/>
      <c r="R6" s="84"/>
      <c r="S6" s="85"/>
    </row>
    <row r="7" spans="1:19" s="5" customFormat="1" ht="49.5" customHeight="1" x14ac:dyDescent="0.25">
      <c r="A7" s="80" t="s">
        <v>394</v>
      </c>
      <c r="B7" s="81"/>
      <c r="C7" s="81"/>
      <c r="D7" s="81"/>
      <c r="E7" s="81"/>
      <c r="F7" s="81"/>
      <c r="G7" s="81"/>
      <c r="H7" s="81"/>
      <c r="I7" s="82"/>
      <c r="J7" s="6" t="s">
        <v>563</v>
      </c>
      <c r="K7" s="6"/>
      <c r="L7" s="6"/>
      <c r="M7" s="6"/>
      <c r="N7" s="6"/>
      <c r="O7" s="25">
        <f t="shared" si="0"/>
        <v>0</v>
      </c>
      <c r="P7" s="83"/>
      <c r="Q7" s="84"/>
      <c r="R7" s="84"/>
      <c r="S7" s="85"/>
    </row>
    <row r="8" spans="1:19" s="5" customFormat="1" ht="49.5" customHeight="1" x14ac:dyDescent="0.25">
      <c r="A8" s="80" t="s">
        <v>395</v>
      </c>
      <c r="B8" s="81"/>
      <c r="C8" s="81"/>
      <c r="D8" s="81"/>
      <c r="E8" s="81"/>
      <c r="F8" s="81"/>
      <c r="G8" s="81"/>
      <c r="H8" s="81"/>
      <c r="I8" s="82"/>
      <c r="J8" s="6" t="s">
        <v>563</v>
      </c>
      <c r="K8" s="6"/>
      <c r="L8" s="6"/>
      <c r="M8" s="6"/>
      <c r="N8" s="6"/>
      <c r="O8" s="25">
        <f t="shared" si="0"/>
        <v>0</v>
      </c>
      <c r="P8" s="83"/>
      <c r="Q8" s="84"/>
      <c r="R8" s="84"/>
      <c r="S8" s="85"/>
    </row>
    <row r="9" spans="1:19" s="5" customFormat="1" ht="49.5" customHeight="1" x14ac:dyDescent="0.25">
      <c r="A9" s="80" t="s">
        <v>396</v>
      </c>
      <c r="B9" s="81"/>
      <c r="C9" s="81"/>
      <c r="D9" s="81"/>
      <c r="E9" s="81"/>
      <c r="F9" s="81"/>
      <c r="G9" s="81"/>
      <c r="H9" s="81"/>
      <c r="I9" s="82"/>
      <c r="J9" s="6"/>
      <c r="K9" s="6"/>
      <c r="L9" s="6"/>
      <c r="M9" s="6"/>
      <c r="N9" s="6"/>
      <c r="O9" s="25"/>
      <c r="P9" s="83"/>
      <c r="Q9" s="84"/>
      <c r="R9" s="84"/>
      <c r="S9" s="85"/>
    </row>
    <row r="10" spans="1:19" s="5" customFormat="1" ht="75.75" customHeight="1" x14ac:dyDescent="0.25">
      <c r="A10" s="80" t="s">
        <v>397</v>
      </c>
      <c r="B10" s="81"/>
      <c r="C10" s="81"/>
      <c r="D10" s="81"/>
      <c r="E10" s="81"/>
      <c r="F10" s="81"/>
      <c r="G10" s="81"/>
      <c r="H10" s="81"/>
      <c r="I10" s="82"/>
      <c r="J10" s="6"/>
      <c r="K10" s="6"/>
      <c r="L10" s="6"/>
      <c r="M10" s="6"/>
      <c r="N10" s="6"/>
      <c r="O10" s="25">
        <f t="shared" si="0"/>
        <v>0</v>
      </c>
      <c r="P10" s="83"/>
      <c r="Q10" s="84"/>
      <c r="R10" s="84"/>
      <c r="S10" s="85"/>
    </row>
    <row r="11" spans="1:19" s="5" customFormat="1" ht="49.5" customHeight="1" x14ac:dyDescent="0.25">
      <c r="A11" s="80" t="s">
        <v>398</v>
      </c>
      <c r="B11" s="81"/>
      <c r="C11" s="81"/>
      <c r="D11" s="81"/>
      <c r="E11" s="81"/>
      <c r="F11" s="81"/>
      <c r="G11" s="81"/>
      <c r="H11" s="81"/>
      <c r="I11" s="82"/>
      <c r="J11" s="6"/>
      <c r="K11" s="6"/>
      <c r="L11" s="6"/>
      <c r="M11" s="6"/>
      <c r="N11" s="6"/>
      <c r="O11" s="25">
        <f t="shared" si="0"/>
        <v>0</v>
      </c>
      <c r="P11" s="83" t="s">
        <v>133</v>
      </c>
      <c r="Q11" s="84"/>
      <c r="R11" s="84"/>
      <c r="S11" s="85"/>
    </row>
    <row r="12" spans="1:19" s="5" customFormat="1" ht="49.5" customHeight="1" x14ac:dyDescent="0.25">
      <c r="A12" s="80" t="s">
        <v>399</v>
      </c>
      <c r="B12" s="81"/>
      <c r="C12" s="81"/>
      <c r="D12" s="81"/>
      <c r="E12" s="81"/>
      <c r="F12" s="81"/>
      <c r="G12" s="81"/>
      <c r="H12" s="81"/>
      <c r="I12" s="82"/>
      <c r="J12" s="6"/>
      <c r="K12" s="6"/>
      <c r="L12" s="6"/>
      <c r="M12" s="6"/>
      <c r="N12" s="6"/>
      <c r="O12" s="25">
        <f t="shared" si="0"/>
        <v>0</v>
      </c>
      <c r="P12" s="83"/>
      <c r="Q12" s="84"/>
      <c r="R12" s="84"/>
      <c r="S12" s="85"/>
    </row>
    <row r="13" spans="1:19" s="5" customFormat="1" ht="49.5" customHeight="1" x14ac:dyDescent="0.25">
      <c r="A13" s="80" t="s">
        <v>400</v>
      </c>
      <c r="B13" s="81"/>
      <c r="C13" s="81"/>
      <c r="D13" s="81"/>
      <c r="E13" s="81"/>
      <c r="F13" s="81"/>
      <c r="G13" s="81"/>
      <c r="H13" s="81"/>
      <c r="I13" s="82"/>
      <c r="J13" s="6"/>
      <c r="K13" s="6"/>
      <c r="L13" s="6"/>
      <c r="M13" s="6"/>
      <c r="N13" s="6"/>
      <c r="O13" s="25">
        <f t="shared" si="0"/>
        <v>0</v>
      </c>
      <c r="P13" s="83"/>
      <c r="Q13" s="84"/>
      <c r="R13" s="84"/>
      <c r="S13" s="85"/>
    </row>
    <row r="14" spans="1:19" s="5" customFormat="1" ht="49.5" customHeight="1" x14ac:dyDescent="0.25">
      <c r="A14" s="80" t="s">
        <v>401</v>
      </c>
      <c r="B14" s="81"/>
      <c r="C14" s="81"/>
      <c r="D14" s="81"/>
      <c r="E14" s="81"/>
      <c r="F14" s="81"/>
      <c r="G14" s="81"/>
      <c r="H14" s="81"/>
      <c r="I14" s="82"/>
      <c r="J14" s="6"/>
      <c r="K14" s="6"/>
      <c r="L14" s="6"/>
      <c r="M14" s="6"/>
      <c r="N14" s="6"/>
      <c r="O14" s="25">
        <f t="shared" si="0"/>
        <v>0</v>
      </c>
      <c r="P14" s="83" t="s">
        <v>112</v>
      </c>
      <c r="Q14" s="84"/>
      <c r="R14" s="84"/>
      <c r="S14" s="85"/>
    </row>
    <row r="15" spans="1:19" s="5" customFormat="1" ht="49.5" customHeight="1" x14ac:dyDescent="0.25">
      <c r="A15" s="80" t="s">
        <v>402</v>
      </c>
      <c r="B15" s="81"/>
      <c r="C15" s="81"/>
      <c r="D15" s="81"/>
      <c r="E15" s="81"/>
      <c r="F15" s="81"/>
      <c r="G15" s="81"/>
      <c r="H15" s="81"/>
      <c r="I15" s="82"/>
      <c r="J15" s="6"/>
      <c r="K15" s="6"/>
      <c r="L15" s="6"/>
      <c r="M15" s="6"/>
      <c r="N15" s="6"/>
      <c r="O15" s="25">
        <f t="shared" si="0"/>
        <v>0</v>
      </c>
      <c r="P15" s="83"/>
      <c r="Q15" s="84"/>
      <c r="R15" s="84"/>
      <c r="S15" s="85"/>
    </row>
    <row r="16" spans="1:19" s="7" customFormat="1" ht="49.5" customHeight="1" x14ac:dyDescent="0.25">
      <c r="A16" s="93" t="s">
        <v>403</v>
      </c>
      <c r="B16" s="94"/>
      <c r="C16" s="94"/>
      <c r="D16" s="94"/>
      <c r="E16" s="94"/>
      <c r="F16" s="94"/>
      <c r="G16" s="94"/>
      <c r="H16" s="94"/>
      <c r="I16" s="95"/>
      <c r="J16" s="15">
        <f t="shared" ref="J16:M16" si="1">SUM(J3:J15)</f>
        <v>0</v>
      </c>
      <c r="K16" s="15">
        <f t="shared" si="1"/>
        <v>0</v>
      </c>
      <c r="L16" s="15"/>
      <c r="M16" s="15"/>
      <c r="N16" s="15"/>
      <c r="O16" s="15"/>
      <c r="P16" s="96"/>
      <c r="Q16" s="97"/>
      <c r="R16" s="97"/>
      <c r="S16" s="98"/>
    </row>
    <row r="18" spans="1:19" s="29" customFormat="1" x14ac:dyDescent="0.3">
      <c r="A18" s="16" t="s">
        <v>557</v>
      </c>
      <c r="B18" s="16"/>
      <c r="C18" s="16"/>
      <c r="D18" s="16"/>
      <c r="E18" s="16"/>
      <c r="F18" s="16"/>
      <c r="G18" s="16"/>
      <c r="H18" s="16"/>
      <c r="I18" s="16"/>
    </row>
    <row r="19" spans="1:19" customFormat="1" ht="16.5" customHeight="1" x14ac:dyDescent="0.25">
      <c r="A19" s="74"/>
      <c r="B19" s="75"/>
      <c r="C19" s="75"/>
      <c r="D19" s="75"/>
      <c r="E19" s="75"/>
      <c r="F19" s="75"/>
      <c r="G19" s="75"/>
      <c r="H19" s="75"/>
      <c r="I19" s="75"/>
      <c r="J19" s="75"/>
      <c r="K19" s="75"/>
      <c r="L19" s="75"/>
      <c r="M19" s="75"/>
      <c r="N19" s="75"/>
      <c r="O19" s="75"/>
      <c r="P19" s="75"/>
      <c r="Q19" s="75"/>
      <c r="R19" s="75"/>
      <c r="S19" s="75"/>
    </row>
    <row r="20" spans="1:19" customFormat="1" ht="16.5" customHeight="1" x14ac:dyDescent="0.25">
      <c r="A20" s="76"/>
      <c r="B20" s="77"/>
      <c r="C20" s="77"/>
      <c r="D20" s="77"/>
      <c r="E20" s="77"/>
      <c r="F20" s="77"/>
      <c r="G20" s="77"/>
      <c r="H20" s="77"/>
      <c r="I20" s="77"/>
      <c r="J20" s="77"/>
      <c r="K20" s="77"/>
      <c r="L20" s="77"/>
      <c r="M20" s="77"/>
      <c r="N20" s="77"/>
      <c r="O20" s="77"/>
      <c r="P20" s="77"/>
      <c r="Q20" s="77"/>
      <c r="R20" s="77"/>
      <c r="S20" s="77"/>
    </row>
    <row r="21" spans="1:19" customFormat="1" ht="16.5" customHeight="1" x14ac:dyDescent="0.25">
      <c r="A21" s="76"/>
      <c r="B21" s="77"/>
      <c r="C21" s="77"/>
      <c r="D21" s="77"/>
      <c r="E21" s="77"/>
      <c r="F21" s="77"/>
      <c r="G21" s="77"/>
      <c r="H21" s="77"/>
      <c r="I21" s="77"/>
      <c r="J21" s="77"/>
      <c r="K21" s="77"/>
      <c r="L21" s="77"/>
      <c r="M21" s="77"/>
      <c r="N21" s="77"/>
      <c r="O21" s="77"/>
      <c r="P21" s="77"/>
      <c r="Q21" s="77"/>
      <c r="R21" s="77"/>
      <c r="S21" s="77"/>
    </row>
    <row r="22" spans="1:19" customFormat="1" ht="16.5" customHeight="1" x14ac:dyDescent="0.25">
      <c r="A22" s="76"/>
      <c r="B22" s="77"/>
      <c r="C22" s="77"/>
      <c r="D22" s="77"/>
      <c r="E22" s="77"/>
      <c r="F22" s="77"/>
      <c r="G22" s="77"/>
      <c r="H22" s="77"/>
      <c r="I22" s="77"/>
      <c r="J22" s="77"/>
      <c r="K22" s="77"/>
      <c r="L22" s="77"/>
      <c r="M22" s="77"/>
      <c r="N22" s="77"/>
      <c r="O22" s="77"/>
      <c r="P22" s="77"/>
      <c r="Q22" s="77"/>
      <c r="R22" s="77"/>
      <c r="S22" s="77"/>
    </row>
    <row r="23" spans="1:19" customFormat="1" ht="15.75" customHeight="1" x14ac:dyDescent="0.25">
      <c r="A23" s="76"/>
      <c r="B23" s="77"/>
      <c r="C23" s="77"/>
      <c r="D23" s="77"/>
      <c r="E23" s="77"/>
      <c r="F23" s="77"/>
      <c r="G23" s="77"/>
      <c r="H23" s="77"/>
      <c r="I23" s="77"/>
      <c r="J23" s="77"/>
      <c r="K23" s="77"/>
      <c r="L23" s="77"/>
      <c r="M23" s="77"/>
      <c r="N23" s="77"/>
      <c r="O23" s="77"/>
      <c r="P23" s="77"/>
      <c r="Q23" s="77"/>
      <c r="R23" s="77"/>
      <c r="S23" s="77"/>
    </row>
    <row r="24" spans="1:19" customFormat="1" ht="15.75" customHeight="1" x14ac:dyDescent="0.25">
      <c r="A24" s="76"/>
      <c r="B24" s="77"/>
      <c r="C24" s="77"/>
      <c r="D24" s="77"/>
      <c r="E24" s="77"/>
      <c r="F24" s="77"/>
      <c r="G24" s="77"/>
      <c r="H24" s="77"/>
      <c r="I24" s="77"/>
      <c r="J24" s="77"/>
      <c r="K24" s="77"/>
      <c r="L24" s="77"/>
      <c r="M24" s="77"/>
      <c r="N24" s="77"/>
      <c r="O24" s="77"/>
      <c r="P24" s="77"/>
      <c r="Q24" s="77"/>
      <c r="R24" s="77"/>
      <c r="S24" s="77"/>
    </row>
    <row r="25" spans="1:19" customFormat="1" ht="15.75" customHeight="1" x14ac:dyDescent="0.25">
      <c r="A25" s="76"/>
      <c r="B25" s="77"/>
      <c r="C25" s="77"/>
      <c r="D25" s="77"/>
      <c r="E25" s="77"/>
      <c r="F25" s="77"/>
      <c r="G25" s="77"/>
      <c r="H25" s="77"/>
      <c r="I25" s="77"/>
      <c r="J25" s="77"/>
      <c r="K25" s="77"/>
      <c r="L25" s="77"/>
      <c r="M25" s="77"/>
      <c r="N25" s="77"/>
      <c r="O25" s="77"/>
      <c r="P25" s="77"/>
      <c r="Q25" s="77"/>
      <c r="R25" s="77"/>
      <c r="S25" s="77"/>
    </row>
    <row r="26" spans="1:19" customFormat="1" ht="15.75" customHeight="1" x14ac:dyDescent="0.25">
      <c r="A26" s="76"/>
      <c r="B26" s="77"/>
      <c r="C26" s="77"/>
      <c r="D26" s="77"/>
      <c r="E26" s="77"/>
      <c r="F26" s="77"/>
      <c r="G26" s="77"/>
      <c r="H26" s="77"/>
      <c r="I26" s="77"/>
      <c r="J26" s="77"/>
      <c r="K26" s="77"/>
      <c r="L26" s="77"/>
      <c r="M26" s="77"/>
      <c r="N26" s="77"/>
      <c r="O26" s="77"/>
      <c r="P26" s="77"/>
      <c r="Q26" s="77"/>
      <c r="R26" s="77"/>
      <c r="S26" s="77"/>
    </row>
    <row r="27" spans="1:19" customFormat="1" ht="15.75" customHeight="1" x14ac:dyDescent="0.25">
      <c r="A27" s="76"/>
      <c r="B27" s="77"/>
      <c r="C27" s="77"/>
      <c r="D27" s="77"/>
      <c r="E27" s="77"/>
      <c r="F27" s="77"/>
      <c r="G27" s="77"/>
      <c r="H27" s="77"/>
      <c r="I27" s="77"/>
      <c r="J27" s="77"/>
      <c r="K27" s="77"/>
      <c r="L27" s="77"/>
      <c r="M27" s="77"/>
      <c r="N27" s="77"/>
      <c r="O27" s="77"/>
      <c r="P27" s="77"/>
      <c r="Q27" s="77"/>
      <c r="R27" s="77"/>
      <c r="S27" s="77"/>
    </row>
    <row r="28" spans="1:19" customFormat="1" ht="15.75" customHeight="1" x14ac:dyDescent="0.25">
      <c r="A28" s="78"/>
      <c r="B28" s="79"/>
      <c r="C28" s="79"/>
      <c r="D28" s="79"/>
      <c r="E28" s="79"/>
      <c r="F28" s="79"/>
      <c r="G28" s="79"/>
      <c r="H28" s="79"/>
      <c r="I28" s="79"/>
      <c r="J28" s="79"/>
      <c r="K28" s="79"/>
      <c r="L28" s="79"/>
      <c r="M28" s="79"/>
      <c r="N28" s="79"/>
      <c r="O28" s="79"/>
      <c r="P28" s="79"/>
      <c r="Q28" s="79"/>
      <c r="R28" s="79"/>
      <c r="S28" s="79"/>
    </row>
    <row r="41" spans="1:19" s="29" customFormat="1" x14ac:dyDescent="0.3">
      <c r="A41" s="16" t="s">
        <v>557</v>
      </c>
      <c r="B41" s="16"/>
      <c r="C41" s="16"/>
      <c r="D41" s="16"/>
      <c r="E41" s="16"/>
      <c r="F41" s="16"/>
      <c r="G41" s="16"/>
      <c r="H41" s="16"/>
      <c r="I41" s="16"/>
    </row>
    <row r="42" spans="1:19" customFormat="1" ht="16.5" customHeight="1" x14ac:dyDescent="0.25">
      <c r="A42" s="74"/>
      <c r="B42" s="75"/>
      <c r="C42" s="75"/>
      <c r="D42" s="75"/>
      <c r="E42" s="75"/>
      <c r="F42" s="75"/>
      <c r="G42" s="75"/>
      <c r="H42" s="75"/>
      <c r="I42" s="75"/>
      <c r="J42" s="75"/>
      <c r="K42" s="75"/>
      <c r="L42" s="75"/>
      <c r="M42" s="75"/>
      <c r="N42" s="75"/>
      <c r="O42" s="75"/>
      <c r="P42" s="75"/>
      <c r="Q42" s="75"/>
      <c r="R42" s="75"/>
      <c r="S42" s="75"/>
    </row>
    <row r="43" spans="1:19" customFormat="1" ht="16.5" customHeight="1" x14ac:dyDescent="0.25">
      <c r="A43" s="76"/>
      <c r="B43" s="77"/>
      <c r="C43" s="77"/>
      <c r="D43" s="77"/>
      <c r="E43" s="77"/>
      <c r="F43" s="77"/>
      <c r="G43" s="77"/>
      <c r="H43" s="77"/>
      <c r="I43" s="77"/>
      <c r="J43" s="77"/>
      <c r="K43" s="77"/>
      <c r="L43" s="77"/>
      <c r="M43" s="77"/>
      <c r="N43" s="77"/>
      <c r="O43" s="77"/>
      <c r="P43" s="77"/>
      <c r="Q43" s="77"/>
      <c r="R43" s="77"/>
      <c r="S43" s="77"/>
    </row>
    <row r="44" spans="1:19" customFormat="1" ht="16.5" customHeight="1" x14ac:dyDescent="0.25">
      <c r="A44" s="76"/>
      <c r="B44" s="77"/>
      <c r="C44" s="77"/>
      <c r="D44" s="77"/>
      <c r="E44" s="77"/>
      <c r="F44" s="77"/>
      <c r="G44" s="77"/>
      <c r="H44" s="77"/>
      <c r="I44" s="77"/>
      <c r="J44" s="77"/>
      <c r="K44" s="77"/>
      <c r="L44" s="77"/>
      <c r="M44" s="77"/>
      <c r="N44" s="77"/>
      <c r="O44" s="77"/>
      <c r="P44" s="77"/>
      <c r="Q44" s="77"/>
      <c r="R44" s="77"/>
      <c r="S44" s="77"/>
    </row>
    <row r="45" spans="1:19" customFormat="1" ht="16.5" customHeight="1" x14ac:dyDescent="0.25">
      <c r="A45" s="76"/>
      <c r="B45" s="77"/>
      <c r="C45" s="77"/>
      <c r="D45" s="77"/>
      <c r="E45" s="77"/>
      <c r="F45" s="77"/>
      <c r="G45" s="77"/>
      <c r="H45" s="77"/>
      <c r="I45" s="77"/>
      <c r="J45" s="77"/>
      <c r="K45" s="77"/>
      <c r="L45" s="77"/>
      <c r="M45" s="77"/>
      <c r="N45" s="77"/>
      <c r="O45" s="77"/>
      <c r="P45" s="77"/>
      <c r="Q45" s="77"/>
      <c r="R45" s="77"/>
      <c r="S45" s="77"/>
    </row>
    <row r="46" spans="1:19" customFormat="1" ht="15.75" customHeight="1" x14ac:dyDescent="0.25">
      <c r="A46" s="76"/>
      <c r="B46" s="77"/>
      <c r="C46" s="77"/>
      <c r="D46" s="77"/>
      <c r="E46" s="77"/>
      <c r="F46" s="77"/>
      <c r="G46" s="77"/>
      <c r="H46" s="77"/>
      <c r="I46" s="77"/>
      <c r="J46" s="77"/>
      <c r="K46" s="77"/>
      <c r="L46" s="77"/>
      <c r="M46" s="77"/>
      <c r="N46" s="77"/>
      <c r="O46" s="77"/>
      <c r="P46" s="77"/>
      <c r="Q46" s="77"/>
      <c r="R46" s="77"/>
      <c r="S46" s="77"/>
    </row>
    <row r="47" spans="1:19" customFormat="1" ht="15.75" customHeight="1" x14ac:dyDescent="0.25">
      <c r="A47" s="76"/>
      <c r="B47" s="77"/>
      <c r="C47" s="77"/>
      <c r="D47" s="77"/>
      <c r="E47" s="77"/>
      <c r="F47" s="77"/>
      <c r="G47" s="77"/>
      <c r="H47" s="77"/>
      <c r="I47" s="77"/>
      <c r="J47" s="77"/>
      <c r="K47" s="77"/>
      <c r="L47" s="77"/>
      <c r="M47" s="77"/>
      <c r="N47" s="77"/>
      <c r="O47" s="77"/>
      <c r="P47" s="77"/>
      <c r="Q47" s="77"/>
      <c r="R47" s="77"/>
      <c r="S47" s="77"/>
    </row>
    <row r="48" spans="1:19" customFormat="1" ht="15.75" customHeight="1" x14ac:dyDescent="0.25">
      <c r="A48" s="76"/>
      <c r="B48" s="77"/>
      <c r="C48" s="77"/>
      <c r="D48" s="77"/>
      <c r="E48" s="77"/>
      <c r="F48" s="77"/>
      <c r="G48" s="77"/>
      <c r="H48" s="77"/>
      <c r="I48" s="77"/>
      <c r="J48" s="77"/>
      <c r="K48" s="77"/>
      <c r="L48" s="77"/>
      <c r="M48" s="77"/>
      <c r="N48" s="77"/>
      <c r="O48" s="77"/>
      <c r="P48" s="77"/>
      <c r="Q48" s="77"/>
      <c r="R48" s="77"/>
      <c r="S48" s="77"/>
    </row>
    <row r="49" spans="1:19" customFormat="1" ht="15.75" customHeight="1" x14ac:dyDescent="0.25">
      <c r="A49" s="76"/>
      <c r="B49" s="77"/>
      <c r="C49" s="77"/>
      <c r="D49" s="77"/>
      <c r="E49" s="77"/>
      <c r="F49" s="77"/>
      <c r="G49" s="77"/>
      <c r="H49" s="77"/>
      <c r="I49" s="77"/>
      <c r="J49" s="77"/>
      <c r="K49" s="77"/>
      <c r="L49" s="77"/>
      <c r="M49" s="77"/>
      <c r="N49" s="77"/>
      <c r="O49" s="77"/>
      <c r="P49" s="77"/>
      <c r="Q49" s="77"/>
      <c r="R49" s="77"/>
      <c r="S49" s="77"/>
    </row>
    <row r="50" spans="1:19" customFormat="1" ht="15.75" customHeight="1" x14ac:dyDescent="0.25">
      <c r="A50" s="76"/>
      <c r="B50" s="77"/>
      <c r="C50" s="77"/>
      <c r="D50" s="77"/>
      <c r="E50" s="77"/>
      <c r="F50" s="77"/>
      <c r="G50" s="77"/>
      <c r="H50" s="77"/>
      <c r="I50" s="77"/>
      <c r="J50" s="77"/>
      <c r="K50" s="77"/>
      <c r="L50" s="77"/>
      <c r="M50" s="77"/>
      <c r="N50" s="77"/>
      <c r="O50" s="77"/>
      <c r="P50" s="77"/>
      <c r="Q50" s="77"/>
      <c r="R50" s="77"/>
      <c r="S50" s="77"/>
    </row>
    <row r="51" spans="1:19" customFormat="1" ht="15.75" customHeight="1" x14ac:dyDescent="0.25">
      <c r="A51" s="78"/>
      <c r="B51" s="79"/>
      <c r="C51" s="79"/>
      <c r="D51" s="79"/>
      <c r="E51" s="79"/>
      <c r="F51" s="79"/>
      <c r="G51" s="79"/>
      <c r="H51" s="79"/>
      <c r="I51" s="79"/>
      <c r="J51" s="79"/>
      <c r="K51" s="79"/>
      <c r="L51" s="79"/>
      <c r="M51" s="79"/>
      <c r="N51" s="79"/>
      <c r="O51" s="79"/>
      <c r="P51" s="79"/>
      <c r="Q51" s="79"/>
      <c r="R51" s="79"/>
      <c r="S51" s="79"/>
    </row>
  </sheetData>
  <mergeCells count="33">
    <mergeCell ref="A11:I11"/>
    <mergeCell ref="P11:S11"/>
    <mergeCell ref="A12:I12"/>
    <mergeCell ref="P12:S12"/>
    <mergeCell ref="A16:I16"/>
    <mergeCell ref="P16:S16"/>
    <mergeCell ref="A13:I13"/>
    <mergeCell ref="P13:S13"/>
    <mergeCell ref="A14:I14"/>
    <mergeCell ref="P14:S14"/>
    <mergeCell ref="A15:I15"/>
    <mergeCell ref="P15:S15"/>
    <mergeCell ref="P8:S8"/>
    <mergeCell ref="A9:I9"/>
    <mergeCell ref="P9:S9"/>
    <mergeCell ref="A10:I10"/>
    <mergeCell ref="P10:S10"/>
    <mergeCell ref="A42:S51"/>
    <mergeCell ref="A19:S28"/>
    <mergeCell ref="A1:S1"/>
    <mergeCell ref="A2:I2"/>
    <mergeCell ref="P2:S2"/>
    <mergeCell ref="A3:I3"/>
    <mergeCell ref="P3:S3"/>
    <mergeCell ref="A4:I4"/>
    <mergeCell ref="P4:S4"/>
    <mergeCell ref="A5:I5"/>
    <mergeCell ref="P5:S5"/>
    <mergeCell ref="A6:I6"/>
    <mergeCell ref="P6:S6"/>
    <mergeCell ref="A7:I7"/>
    <mergeCell ref="P7:S7"/>
    <mergeCell ref="A8:I8"/>
  </mergeCells>
  <conditionalFormatting sqref="O3:O15">
    <cfRule type="cellIs" dxfId="170" priority="1" operator="equal">
      <formula>"KAD"</formula>
    </cfRule>
    <cfRule type="cellIs" dxfId="169" priority="2" operator="equal">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87"/>
  <sheetViews>
    <sheetView showZeros="0" workbookViewId="0">
      <pane ySplit="2" topLeftCell="A3" activePane="bottomLeft" state="frozen"/>
      <selection pane="bottomLeft" activeCell="U41" sqref="U41"/>
    </sheetView>
  </sheetViews>
  <sheetFormatPr defaultRowHeight="18.75" x14ac:dyDescent="0.3"/>
  <cols>
    <col min="1" max="9" width="7.42578125" style="9" customWidth="1"/>
    <col min="10" max="10" width="9" style="8" bestFit="1" customWidth="1"/>
    <col min="11"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404</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67.5" customHeight="1" x14ac:dyDescent="0.25">
      <c r="A3" s="80" t="s">
        <v>405</v>
      </c>
      <c r="B3" s="81"/>
      <c r="C3" s="81"/>
      <c r="D3" s="81"/>
      <c r="E3" s="81"/>
      <c r="F3" s="81"/>
      <c r="G3" s="81"/>
      <c r="H3" s="81"/>
      <c r="I3" s="82"/>
      <c r="J3" s="6"/>
      <c r="K3" s="6"/>
      <c r="L3" s="6"/>
      <c r="M3" s="6"/>
      <c r="N3" s="6"/>
      <c r="O3" s="25"/>
      <c r="P3" s="83" t="s">
        <v>133</v>
      </c>
      <c r="Q3" s="84"/>
      <c r="R3" s="84"/>
      <c r="S3" s="85"/>
    </row>
    <row r="4" spans="1:19" s="5" customFormat="1" ht="49.5" customHeight="1" x14ac:dyDescent="0.25">
      <c r="A4" s="80" t="s">
        <v>406</v>
      </c>
      <c r="B4" s="81"/>
      <c r="C4" s="81"/>
      <c r="D4" s="81"/>
      <c r="E4" s="81"/>
      <c r="F4" s="81"/>
      <c r="G4" s="81"/>
      <c r="H4" s="81"/>
      <c r="I4" s="82"/>
      <c r="J4" s="6"/>
      <c r="K4" s="6"/>
      <c r="L4" s="6"/>
      <c r="M4" s="6"/>
      <c r="N4" s="6"/>
      <c r="O4" s="25"/>
      <c r="P4" s="83" t="s">
        <v>112</v>
      </c>
      <c r="Q4" s="84"/>
      <c r="R4" s="84"/>
      <c r="S4" s="85"/>
    </row>
    <row r="5" spans="1:19" s="5" customFormat="1" ht="49.5" customHeight="1" x14ac:dyDescent="0.25">
      <c r="A5" s="80" t="s">
        <v>407</v>
      </c>
      <c r="B5" s="81"/>
      <c r="C5" s="81"/>
      <c r="D5" s="81"/>
      <c r="E5" s="81"/>
      <c r="F5" s="81"/>
      <c r="G5" s="81"/>
      <c r="H5" s="81"/>
      <c r="I5" s="82"/>
      <c r="J5" s="6"/>
      <c r="K5" s="6"/>
      <c r="L5" s="6"/>
      <c r="M5" s="6"/>
      <c r="N5" s="6"/>
      <c r="O5" s="25"/>
      <c r="P5" s="83" t="s">
        <v>112</v>
      </c>
      <c r="Q5" s="84"/>
      <c r="R5" s="84"/>
      <c r="S5" s="85"/>
    </row>
    <row r="6" spans="1:19" s="5" customFormat="1" ht="49.5" customHeight="1" x14ac:dyDescent="0.25">
      <c r="A6" s="80" t="s">
        <v>408</v>
      </c>
      <c r="B6" s="81"/>
      <c r="C6" s="81"/>
      <c r="D6" s="81"/>
      <c r="E6" s="81"/>
      <c r="F6" s="81"/>
      <c r="G6" s="81"/>
      <c r="H6" s="81"/>
      <c r="I6" s="82"/>
      <c r="J6" s="6" t="s">
        <v>563</v>
      </c>
      <c r="K6" s="6"/>
      <c r="L6" s="6"/>
      <c r="M6" s="6"/>
      <c r="N6" s="6"/>
      <c r="O6" s="25">
        <f t="shared" ref="O3:O66" si="0">IF(J6="X",N6,IF(K6="X",N6/2,IF(L6="X",0,IF(M6="X","KAD",0))))</f>
        <v>0</v>
      </c>
      <c r="P6" s="83"/>
      <c r="Q6" s="84"/>
      <c r="R6" s="84"/>
      <c r="S6" s="85"/>
    </row>
    <row r="7" spans="1:19" s="5" customFormat="1" ht="49.5" customHeight="1" x14ac:dyDescent="0.25">
      <c r="A7" s="80" t="s">
        <v>409</v>
      </c>
      <c r="B7" s="81"/>
      <c r="C7" s="81"/>
      <c r="D7" s="81"/>
      <c r="E7" s="81"/>
      <c r="F7" s="81"/>
      <c r="G7" s="81"/>
      <c r="H7" s="81"/>
      <c r="I7" s="82"/>
      <c r="J7" s="6" t="s">
        <v>563</v>
      </c>
      <c r="K7" s="6"/>
      <c r="L7" s="6"/>
      <c r="M7" s="6"/>
      <c r="N7" s="6"/>
      <c r="O7" s="25">
        <f t="shared" si="0"/>
        <v>0</v>
      </c>
      <c r="P7" s="83"/>
      <c r="Q7" s="84"/>
      <c r="R7" s="84"/>
      <c r="S7" s="85"/>
    </row>
    <row r="8" spans="1:19" s="5" customFormat="1" ht="49.5" customHeight="1" x14ac:dyDescent="0.25">
      <c r="A8" s="80" t="s">
        <v>410</v>
      </c>
      <c r="B8" s="81"/>
      <c r="C8" s="81"/>
      <c r="D8" s="81"/>
      <c r="E8" s="81"/>
      <c r="F8" s="81"/>
      <c r="G8" s="81"/>
      <c r="H8" s="81"/>
      <c r="I8" s="82"/>
      <c r="J8" s="6" t="s">
        <v>563</v>
      </c>
      <c r="K8" s="6"/>
      <c r="L8" s="6"/>
      <c r="M8" s="6"/>
      <c r="N8" s="6"/>
      <c r="O8" s="25">
        <f t="shared" si="0"/>
        <v>0</v>
      </c>
      <c r="P8" s="83"/>
      <c r="Q8" s="84"/>
      <c r="R8" s="84"/>
      <c r="S8" s="85"/>
    </row>
    <row r="9" spans="1:19" s="5" customFormat="1" ht="88.5" customHeight="1" x14ac:dyDescent="0.25">
      <c r="A9" s="80" t="s">
        <v>411</v>
      </c>
      <c r="B9" s="81"/>
      <c r="C9" s="81"/>
      <c r="D9" s="81"/>
      <c r="E9" s="81"/>
      <c r="F9" s="81"/>
      <c r="G9" s="81"/>
      <c r="H9" s="81"/>
      <c r="I9" s="82"/>
      <c r="J9" s="6" t="s">
        <v>563</v>
      </c>
      <c r="K9" s="6"/>
      <c r="L9" s="6"/>
      <c r="M9" s="6"/>
      <c r="N9" s="6"/>
      <c r="O9" s="25">
        <f t="shared" si="0"/>
        <v>0</v>
      </c>
      <c r="P9" s="83"/>
      <c r="Q9" s="84"/>
      <c r="R9" s="84"/>
      <c r="S9" s="85"/>
    </row>
    <row r="10" spans="1:19" s="5" customFormat="1" ht="49.5" customHeight="1" x14ac:dyDescent="0.25">
      <c r="A10" s="80" t="s">
        <v>412</v>
      </c>
      <c r="B10" s="81"/>
      <c r="C10" s="81"/>
      <c r="D10" s="81"/>
      <c r="E10" s="81"/>
      <c r="F10" s="81"/>
      <c r="G10" s="81"/>
      <c r="H10" s="81"/>
      <c r="I10" s="82"/>
      <c r="J10" s="6" t="s">
        <v>563</v>
      </c>
      <c r="K10" s="6"/>
      <c r="L10" s="6"/>
      <c r="M10" s="6"/>
      <c r="N10" s="6"/>
      <c r="O10" s="25">
        <f t="shared" si="0"/>
        <v>0</v>
      </c>
      <c r="P10" s="83"/>
      <c r="Q10" s="84"/>
      <c r="R10" s="84"/>
      <c r="S10" s="85"/>
    </row>
    <row r="11" spans="1:19" s="5" customFormat="1" ht="49.5" customHeight="1" x14ac:dyDescent="0.25">
      <c r="A11" s="80" t="s">
        <v>413</v>
      </c>
      <c r="B11" s="81"/>
      <c r="C11" s="81"/>
      <c r="D11" s="81"/>
      <c r="E11" s="81"/>
      <c r="F11" s="81"/>
      <c r="G11" s="81"/>
      <c r="H11" s="81"/>
      <c r="I11" s="82"/>
      <c r="J11" s="6" t="s">
        <v>563</v>
      </c>
      <c r="K11" s="6"/>
      <c r="L11" s="6"/>
      <c r="M11" s="6"/>
      <c r="N11" s="6"/>
      <c r="O11" s="25">
        <f t="shared" si="0"/>
        <v>0</v>
      </c>
      <c r="P11" s="83"/>
      <c r="Q11" s="84"/>
      <c r="R11" s="84"/>
      <c r="S11" s="85"/>
    </row>
    <row r="12" spans="1:19" s="5" customFormat="1" ht="49.5" customHeight="1" x14ac:dyDescent="0.25">
      <c r="A12" s="80" t="s">
        <v>414</v>
      </c>
      <c r="B12" s="81"/>
      <c r="C12" s="81"/>
      <c r="D12" s="81"/>
      <c r="E12" s="81"/>
      <c r="F12" s="81"/>
      <c r="G12" s="81"/>
      <c r="H12" s="81"/>
      <c r="I12" s="82"/>
      <c r="J12" s="6" t="s">
        <v>563</v>
      </c>
      <c r="K12" s="6"/>
      <c r="L12" s="6"/>
      <c r="M12" s="6"/>
      <c r="N12" s="6"/>
      <c r="O12" s="25">
        <f t="shared" si="0"/>
        <v>0</v>
      </c>
      <c r="P12" s="83"/>
      <c r="Q12" s="84"/>
      <c r="R12" s="84"/>
      <c r="S12" s="85"/>
    </row>
    <row r="13" spans="1:19" s="5" customFormat="1" ht="49.5" customHeight="1" x14ac:dyDescent="0.25">
      <c r="A13" s="80" t="s">
        <v>415</v>
      </c>
      <c r="B13" s="81"/>
      <c r="C13" s="81"/>
      <c r="D13" s="81"/>
      <c r="E13" s="81"/>
      <c r="F13" s="81"/>
      <c r="G13" s="81"/>
      <c r="H13" s="81"/>
      <c r="I13" s="82"/>
      <c r="J13" s="6" t="s">
        <v>563</v>
      </c>
      <c r="K13" s="6"/>
      <c r="L13" s="6"/>
      <c r="M13" s="6"/>
      <c r="N13" s="6"/>
      <c r="O13" s="25">
        <f t="shared" si="0"/>
        <v>0</v>
      </c>
      <c r="P13" s="83"/>
      <c r="Q13" s="84"/>
      <c r="R13" s="84"/>
      <c r="S13" s="85"/>
    </row>
    <row r="14" spans="1:19" s="5" customFormat="1" ht="49.5" customHeight="1" x14ac:dyDescent="0.25">
      <c r="A14" s="80" t="s">
        <v>416</v>
      </c>
      <c r="B14" s="81"/>
      <c r="C14" s="81"/>
      <c r="D14" s="81"/>
      <c r="E14" s="81"/>
      <c r="F14" s="81"/>
      <c r="G14" s="81"/>
      <c r="H14" s="81"/>
      <c r="I14" s="82"/>
      <c r="J14" s="6" t="s">
        <v>563</v>
      </c>
      <c r="K14" s="6"/>
      <c r="L14" s="6"/>
      <c r="M14" s="6"/>
      <c r="N14" s="6"/>
      <c r="O14" s="25">
        <f t="shared" si="0"/>
        <v>0</v>
      </c>
      <c r="P14" s="83"/>
      <c r="Q14" s="84"/>
      <c r="R14" s="84"/>
      <c r="S14" s="85"/>
    </row>
    <row r="15" spans="1:19" s="5" customFormat="1" ht="49.5" customHeight="1" x14ac:dyDescent="0.25">
      <c r="A15" s="80" t="s">
        <v>417</v>
      </c>
      <c r="B15" s="81"/>
      <c r="C15" s="81"/>
      <c r="D15" s="81"/>
      <c r="E15" s="81"/>
      <c r="F15" s="81"/>
      <c r="G15" s="81"/>
      <c r="H15" s="81"/>
      <c r="I15" s="82"/>
      <c r="J15" s="6" t="s">
        <v>563</v>
      </c>
      <c r="K15" s="6"/>
      <c r="L15" s="6"/>
      <c r="M15" s="6"/>
      <c r="N15" s="6"/>
      <c r="O15" s="25">
        <f t="shared" si="0"/>
        <v>0</v>
      </c>
      <c r="P15" s="83"/>
      <c r="Q15" s="84"/>
      <c r="R15" s="84"/>
      <c r="S15" s="85"/>
    </row>
    <row r="16" spans="1:19" s="5" customFormat="1" ht="49.5" customHeight="1" x14ac:dyDescent="0.25">
      <c r="A16" s="80" t="s">
        <v>418</v>
      </c>
      <c r="B16" s="81"/>
      <c r="C16" s="81"/>
      <c r="D16" s="81"/>
      <c r="E16" s="81"/>
      <c r="F16" s="81"/>
      <c r="G16" s="81"/>
      <c r="H16" s="81"/>
      <c r="I16" s="82"/>
      <c r="J16" s="6" t="s">
        <v>563</v>
      </c>
      <c r="K16" s="6"/>
      <c r="L16" s="6"/>
      <c r="M16" s="6"/>
      <c r="N16" s="6"/>
      <c r="O16" s="25">
        <f t="shared" si="0"/>
        <v>0</v>
      </c>
      <c r="P16" s="83"/>
      <c r="Q16" s="84"/>
      <c r="R16" s="84"/>
      <c r="S16" s="85"/>
    </row>
    <row r="17" spans="1:19" s="5" customFormat="1" ht="49.5" customHeight="1" x14ac:dyDescent="0.25">
      <c r="A17" s="80" t="s">
        <v>419</v>
      </c>
      <c r="B17" s="81"/>
      <c r="C17" s="81"/>
      <c r="D17" s="81"/>
      <c r="E17" s="81"/>
      <c r="F17" s="81"/>
      <c r="G17" s="81"/>
      <c r="H17" s="81"/>
      <c r="I17" s="82"/>
      <c r="J17" s="6" t="s">
        <v>563</v>
      </c>
      <c r="K17" s="6"/>
      <c r="L17" s="6"/>
      <c r="M17" s="6"/>
      <c r="N17" s="6"/>
      <c r="O17" s="25">
        <f t="shared" si="0"/>
        <v>0</v>
      </c>
      <c r="P17" s="83"/>
      <c r="Q17" s="84"/>
      <c r="R17" s="84"/>
      <c r="S17" s="85"/>
    </row>
    <row r="18" spans="1:19" s="5" customFormat="1" ht="49.5" customHeight="1" x14ac:dyDescent="0.25">
      <c r="A18" s="80" t="s">
        <v>420</v>
      </c>
      <c r="B18" s="81"/>
      <c r="C18" s="81"/>
      <c r="D18" s="81"/>
      <c r="E18" s="81"/>
      <c r="F18" s="81"/>
      <c r="G18" s="81"/>
      <c r="H18" s="81"/>
      <c r="I18" s="82"/>
      <c r="J18" s="6" t="s">
        <v>563</v>
      </c>
      <c r="K18" s="6"/>
      <c r="L18" s="6"/>
      <c r="M18" s="6"/>
      <c r="N18" s="6"/>
      <c r="O18" s="25">
        <f t="shared" si="0"/>
        <v>0</v>
      </c>
      <c r="P18" s="83"/>
      <c r="Q18" s="84"/>
      <c r="R18" s="84"/>
      <c r="S18" s="85"/>
    </row>
    <row r="19" spans="1:19" s="5" customFormat="1" ht="49.5" customHeight="1" x14ac:dyDescent="0.25">
      <c r="A19" s="89" t="s">
        <v>421</v>
      </c>
      <c r="B19" s="89"/>
      <c r="C19" s="89"/>
      <c r="D19" s="89"/>
      <c r="E19" s="89"/>
      <c r="F19" s="89"/>
      <c r="G19" s="89"/>
      <c r="H19" s="89"/>
      <c r="I19" s="89"/>
      <c r="J19" s="89"/>
      <c r="K19" s="89"/>
      <c r="L19" s="89"/>
      <c r="M19" s="89"/>
      <c r="N19" s="89"/>
      <c r="O19" s="89"/>
      <c r="P19" s="89"/>
      <c r="Q19" s="89"/>
      <c r="R19" s="89"/>
      <c r="S19" s="89"/>
    </row>
    <row r="20" spans="1:19" s="5" customFormat="1" ht="49.5" customHeight="1" x14ac:dyDescent="0.25">
      <c r="A20" s="80" t="s">
        <v>422</v>
      </c>
      <c r="B20" s="81"/>
      <c r="C20" s="81"/>
      <c r="D20" s="81"/>
      <c r="E20" s="81"/>
      <c r="F20" s="81"/>
      <c r="G20" s="81"/>
      <c r="H20" s="81"/>
      <c r="I20" s="82"/>
      <c r="J20" s="6"/>
      <c r="K20" s="6"/>
      <c r="L20" s="6"/>
      <c r="M20" s="6"/>
      <c r="N20" s="6"/>
      <c r="O20" s="25"/>
      <c r="P20" s="83"/>
      <c r="Q20" s="84"/>
      <c r="R20" s="84"/>
      <c r="S20" s="85"/>
    </row>
    <row r="21" spans="1:19" s="5" customFormat="1" ht="49.5" customHeight="1" x14ac:dyDescent="0.25">
      <c r="A21" s="80" t="s">
        <v>423</v>
      </c>
      <c r="B21" s="81"/>
      <c r="C21" s="81"/>
      <c r="D21" s="81"/>
      <c r="E21" s="81"/>
      <c r="F21" s="81"/>
      <c r="G21" s="81"/>
      <c r="H21" s="81"/>
      <c r="I21" s="82"/>
      <c r="J21" s="6"/>
      <c r="K21" s="6"/>
      <c r="L21" s="6"/>
      <c r="M21" s="6"/>
      <c r="N21" s="6"/>
      <c r="O21" s="25">
        <f t="shared" si="0"/>
        <v>0</v>
      </c>
      <c r="P21" s="83"/>
      <c r="Q21" s="84"/>
      <c r="R21" s="84"/>
      <c r="S21" s="85"/>
    </row>
    <row r="22" spans="1:19" s="5" customFormat="1" ht="49.5" customHeight="1" x14ac:dyDescent="0.25">
      <c r="A22" s="80" t="s">
        <v>424</v>
      </c>
      <c r="B22" s="81"/>
      <c r="C22" s="81"/>
      <c r="D22" s="81"/>
      <c r="E22" s="81"/>
      <c r="F22" s="81"/>
      <c r="G22" s="81"/>
      <c r="H22" s="81"/>
      <c r="I22" s="82"/>
      <c r="J22" s="6"/>
      <c r="K22" s="6"/>
      <c r="L22" s="6"/>
      <c r="M22" s="6"/>
      <c r="N22" s="6"/>
      <c r="O22" s="25">
        <f t="shared" si="0"/>
        <v>0</v>
      </c>
      <c r="P22" s="83"/>
      <c r="Q22" s="84"/>
      <c r="R22" s="84"/>
      <c r="S22" s="85"/>
    </row>
    <row r="23" spans="1:19" s="5" customFormat="1" ht="49.5" customHeight="1" x14ac:dyDescent="0.25">
      <c r="A23" s="80" t="s">
        <v>425</v>
      </c>
      <c r="B23" s="81"/>
      <c r="C23" s="81"/>
      <c r="D23" s="81"/>
      <c r="E23" s="81"/>
      <c r="F23" s="81"/>
      <c r="G23" s="81"/>
      <c r="H23" s="81"/>
      <c r="I23" s="82"/>
      <c r="J23" s="6"/>
      <c r="K23" s="6"/>
      <c r="L23" s="6"/>
      <c r="M23" s="6"/>
      <c r="N23" s="6"/>
      <c r="O23" s="25">
        <f t="shared" si="0"/>
        <v>0</v>
      </c>
      <c r="P23" s="83"/>
      <c r="Q23" s="84"/>
      <c r="R23" s="84"/>
      <c r="S23" s="85"/>
    </row>
    <row r="24" spans="1:19" s="5" customFormat="1" ht="49.5" customHeight="1" x14ac:dyDescent="0.25">
      <c r="A24" s="89" t="s">
        <v>426</v>
      </c>
      <c r="B24" s="89"/>
      <c r="C24" s="89"/>
      <c r="D24" s="89"/>
      <c r="E24" s="89"/>
      <c r="F24" s="89"/>
      <c r="G24" s="89"/>
      <c r="H24" s="89"/>
      <c r="I24" s="89"/>
      <c r="J24" s="89"/>
      <c r="K24" s="89"/>
      <c r="L24" s="89"/>
      <c r="M24" s="89"/>
      <c r="N24" s="89"/>
      <c r="O24" s="89">
        <f t="shared" si="0"/>
        <v>0</v>
      </c>
      <c r="P24" s="89"/>
      <c r="Q24" s="89"/>
      <c r="R24" s="89"/>
      <c r="S24" s="89"/>
    </row>
    <row r="25" spans="1:19" s="5" customFormat="1" ht="49.5" customHeight="1" x14ac:dyDescent="0.25">
      <c r="A25" s="80" t="s">
        <v>427</v>
      </c>
      <c r="B25" s="81"/>
      <c r="C25" s="81"/>
      <c r="D25" s="81"/>
      <c r="E25" s="81"/>
      <c r="F25" s="81"/>
      <c r="G25" s="81"/>
      <c r="H25" s="81"/>
      <c r="I25" s="82"/>
      <c r="J25" s="6"/>
      <c r="K25" s="6"/>
      <c r="L25" s="6"/>
      <c r="M25" s="6"/>
      <c r="N25" s="6"/>
      <c r="O25" s="25"/>
      <c r="P25" s="83" t="s">
        <v>133</v>
      </c>
      <c r="Q25" s="84"/>
      <c r="R25" s="84"/>
      <c r="S25" s="85"/>
    </row>
    <row r="26" spans="1:19" s="5" customFormat="1" ht="49.5" customHeight="1" x14ac:dyDescent="0.25">
      <c r="A26" s="80" t="s">
        <v>428</v>
      </c>
      <c r="B26" s="81"/>
      <c r="C26" s="81"/>
      <c r="D26" s="81"/>
      <c r="E26" s="81"/>
      <c r="F26" s="81"/>
      <c r="G26" s="81"/>
      <c r="H26" s="81"/>
      <c r="I26" s="82"/>
      <c r="J26" s="6" t="s">
        <v>563</v>
      </c>
      <c r="K26" s="6"/>
      <c r="L26" s="6"/>
      <c r="M26" s="6"/>
      <c r="N26" s="6"/>
      <c r="O26" s="25">
        <f t="shared" si="0"/>
        <v>0</v>
      </c>
      <c r="P26" s="83"/>
      <c r="Q26" s="84"/>
      <c r="R26" s="84"/>
      <c r="S26" s="85"/>
    </row>
    <row r="27" spans="1:19" s="5" customFormat="1" ht="49.5" customHeight="1" x14ac:dyDescent="0.25">
      <c r="A27" s="80" t="s">
        <v>429</v>
      </c>
      <c r="B27" s="81"/>
      <c r="C27" s="81"/>
      <c r="D27" s="81"/>
      <c r="E27" s="81"/>
      <c r="F27" s="81"/>
      <c r="G27" s="81"/>
      <c r="H27" s="81"/>
      <c r="I27" s="82"/>
      <c r="J27" s="6" t="s">
        <v>563</v>
      </c>
      <c r="K27" s="6"/>
      <c r="L27" s="6"/>
      <c r="M27" s="6"/>
      <c r="N27" s="6"/>
      <c r="O27" s="25">
        <f t="shared" si="0"/>
        <v>0</v>
      </c>
      <c r="P27" s="83"/>
      <c r="Q27" s="84"/>
      <c r="R27" s="84"/>
      <c r="S27" s="85"/>
    </row>
    <row r="28" spans="1:19" s="5" customFormat="1" ht="49.5" customHeight="1" x14ac:dyDescent="0.25">
      <c r="A28" s="80" t="s">
        <v>430</v>
      </c>
      <c r="B28" s="81"/>
      <c r="C28" s="81"/>
      <c r="D28" s="81"/>
      <c r="E28" s="81"/>
      <c r="F28" s="81"/>
      <c r="G28" s="81"/>
      <c r="H28" s="81"/>
      <c r="I28" s="82"/>
      <c r="J28" s="6" t="s">
        <v>563</v>
      </c>
      <c r="K28" s="6"/>
      <c r="L28" s="6"/>
      <c r="M28" s="6"/>
      <c r="N28" s="6"/>
      <c r="O28" s="25">
        <f t="shared" si="0"/>
        <v>0</v>
      </c>
      <c r="P28" s="83"/>
      <c r="Q28" s="84"/>
      <c r="R28" s="84"/>
      <c r="S28" s="85"/>
    </row>
    <row r="29" spans="1:19" s="5" customFormat="1" ht="49.5" customHeight="1" x14ac:dyDescent="0.25">
      <c r="A29" s="89" t="s">
        <v>431</v>
      </c>
      <c r="B29" s="89"/>
      <c r="C29" s="89"/>
      <c r="D29" s="89"/>
      <c r="E29" s="89"/>
      <c r="F29" s="89"/>
      <c r="G29" s="89"/>
      <c r="H29" s="89"/>
      <c r="I29" s="89"/>
      <c r="J29" s="89"/>
      <c r="K29" s="89"/>
      <c r="L29" s="89"/>
      <c r="M29" s="89"/>
      <c r="N29" s="89"/>
      <c r="O29" s="89"/>
      <c r="P29" s="89"/>
      <c r="Q29" s="89"/>
      <c r="R29" s="89"/>
      <c r="S29" s="89"/>
    </row>
    <row r="30" spans="1:19" s="5" customFormat="1" ht="49.5" customHeight="1" x14ac:dyDescent="0.25">
      <c r="A30" s="80" t="s">
        <v>432</v>
      </c>
      <c r="B30" s="81"/>
      <c r="C30" s="81"/>
      <c r="D30" s="81"/>
      <c r="E30" s="81"/>
      <c r="F30" s="81"/>
      <c r="G30" s="81"/>
      <c r="H30" s="81"/>
      <c r="I30" s="82"/>
      <c r="J30" s="6"/>
      <c r="K30" s="6"/>
      <c r="L30" s="6"/>
      <c r="M30" s="6"/>
      <c r="N30" s="6"/>
      <c r="O30" s="25"/>
      <c r="P30" s="83"/>
      <c r="Q30" s="84"/>
      <c r="R30" s="84"/>
      <c r="S30" s="85"/>
    </row>
    <row r="31" spans="1:19" s="5" customFormat="1" ht="49.5" customHeight="1" x14ac:dyDescent="0.25">
      <c r="A31" s="80" t="s">
        <v>433</v>
      </c>
      <c r="B31" s="81"/>
      <c r="C31" s="81"/>
      <c r="D31" s="81"/>
      <c r="E31" s="81"/>
      <c r="F31" s="81"/>
      <c r="G31" s="81"/>
      <c r="H31" s="81"/>
      <c r="I31" s="82"/>
      <c r="J31" s="6"/>
      <c r="K31" s="6"/>
      <c r="L31" s="6"/>
      <c r="M31" s="6"/>
      <c r="N31" s="6"/>
      <c r="O31" s="25"/>
      <c r="P31" s="83"/>
      <c r="Q31" s="84"/>
      <c r="R31" s="84"/>
      <c r="S31" s="85"/>
    </row>
    <row r="32" spans="1:19" s="5" customFormat="1" ht="49.5" customHeight="1" x14ac:dyDescent="0.25">
      <c r="A32" s="80" t="s">
        <v>434</v>
      </c>
      <c r="B32" s="81"/>
      <c r="C32" s="81"/>
      <c r="D32" s="81"/>
      <c r="E32" s="81"/>
      <c r="F32" s="81"/>
      <c r="G32" s="81"/>
      <c r="H32" s="81"/>
      <c r="I32" s="82"/>
      <c r="J32" s="6" t="s">
        <v>563</v>
      </c>
      <c r="K32" s="6"/>
      <c r="L32" s="6"/>
      <c r="M32" s="6"/>
      <c r="N32" s="6"/>
      <c r="O32" s="25">
        <f t="shared" si="0"/>
        <v>0</v>
      </c>
      <c r="P32" s="83"/>
      <c r="Q32" s="84"/>
      <c r="R32" s="84"/>
      <c r="S32" s="85"/>
    </row>
    <row r="33" spans="1:19" s="5" customFormat="1" ht="49.5" customHeight="1" x14ac:dyDescent="0.25">
      <c r="A33" s="80" t="s">
        <v>435</v>
      </c>
      <c r="B33" s="81"/>
      <c r="C33" s="81"/>
      <c r="D33" s="81"/>
      <c r="E33" s="81"/>
      <c r="F33" s="81"/>
      <c r="G33" s="81"/>
      <c r="H33" s="81"/>
      <c r="I33" s="82"/>
      <c r="J33" s="6" t="s">
        <v>563</v>
      </c>
      <c r="K33" s="6"/>
      <c r="L33" s="6"/>
      <c r="M33" s="6"/>
      <c r="N33" s="6"/>
      <c r="O33" s="25">
        <f t="shared" si="0"/>
        <v>0</v>
      </c>
      <c r="P33" s="83"/>
      <c r="Q33" s="84"/>
      <c r="R33" s="84"/>
      <c r="S33" s="85"/>
    </row>
    <row r="34" spans="1:19" s="5" customFormat="1" ht="49.5" customHeight="1" x14ac:dyDescent="0.25">
      <c r="A34" s="80" t="s">
        <v>436</v>
      </c>
      <c r="B34" s="81"/>
      <c r="C34" s="81"/>
      <c r="D34" s="81"/>
      <c r="E34" s="81"/>
      <c r="F34" s="81"/>
      <c r="G34" s="81"/>
      <c r="H34" s="81"/>
      <c r="I34" s="82"/>
      <c r="J34" s="6" t="s">
        <v>563</v>
      </c>
      <c r="K34" s="6"/>
      <c r="L34" s="6"/>
      <c r="M34" s="6"/>
      <c r="N34" s="6"/>
      <c r="O34" s="25">
        <f t="shared" si="0"/>
        <v>0</v>
      </c>
      <c r="P34" s="83"/>
      <c r="Q34" s="84"/>
      <c r="R34" s="84"/>
      <c r="S34" s="85"/>
    </row>
    <row r="35" spans="1:19" s="5" customFormat="1" ht="49.5" customHeight="1" x14ac:dyDescent="0.25">
      <c r="A35" s="80" t="s">
        <v>437</v>
      </c>
      <c r="B35" s="81"/>
      <c r="C35" s="81"/>
      <c r="D35" s="81"/>
      <c r="E35" s="81"/>
      <c r="F35" s="81"/>
      <c r="G35" s="81"/>
      <c r="H35" s="81"/>
      <c r="I35" s="82"/>
      <c r="J35" s="6" t="s">
        <v>563</v>
      </c>
      <c r="K35" s="6"/>
      <c r="L35" s="6"/>
      <c r="M35" s="6"/>
      <c r="N35" s="6"/>
      <c r="O35" s="25">
        <f t="shared" si="0"/>
        <v>0</v>
      </c>
      <c r="P35" s="83"/>
      <c r="Q35" s="84"/>
      <c r="R35" s="84"/>
      <c r="S35" s="85"/>
    </row>
    <row r="36" spans="1:19" s="5" customFormat="1" ht="49.5" customHeight="1" x14ac:dyDescent="0.25">
      <c r="A36" s="80" t="s">
        <v>438</v>
      </c>
      <c r="B36" s="81"/>
      <c r="C36" s="81"/>
      <c r="D36" s="81"/>
      <c r="E36" s="81"/>
      <c r="F36" s="81"/>
      <c r="G36" s="81"/>
      <c r="H36" s="81"/>
      <c r="I36" s="82"/>
      <c r="J36" s="6" t="s">
        <v>563</v>
      </c>
      <c r="K36" s="6"/>
      <c r="L36" s="6"/>
      <c r="M36" s="6"/>
      <c r="N36" s="6"/>
      <c r="O36" s="25">
        <f t="shared" si="0"/>
        <v>0</v>
      </c>
      <c r="P36" s="83"/>
      <c r="Q36" s="84"/>
      <c r="R36" s="84"/>
      <c r="S36" s="85"/>
    </row>
    <row r="37" spans="1:19" s="5" customFormat="1" ht="49.5" customHeight="1" x14ac:dyDescent="0.25">
      <c r="A37" s="80" t="s">
        <v>439</v>
      </c>
      <c r="B37" s="81"/>
      <c r="C37" s="81"/>
      <c r="D37" s="81"/>
      <c r="E37" s="81"/>
      <c r="F37" s="81"/>
      <c r="G37" s="81"/>
      <c r="H37" s="81"/>
      <c r="I37" s="82"/>
      <c r="J37" s="6" t="s">
        <v>563</v>
      </c>
      <c r="K37" s="6"/>
      <c r="L37" s="6"/>
      <c r="M37" s="6"/>
      <c r="N37" s="6"/>
      <c r="O37" s="25">
        <f t="shared" si="0"/>
        <v>0</v>
      </c>
      <c r="P37" s="83"/>
      <c r="Q37" s="84"/>
      <c r="R37" s="84"/>
      <c r="S37" s="85"/>
    </row>
    <row r="38" spans="1:19" s="5" customFormat="1" ht="49.5" customHeight="1" x14ac:dyDescent="0.25">
      <c r="A38" s="80" t="s">
        <v>440</v>
      </c>
      <c r="B38" s="81"/>
      <c r="C38" s="81"/>
      <c r="D38" s="81"/>
      <c r="E38" s="81"/>
      <c r="F38" s="81"/>
      <c r="G38" s="81"/>
      <c r="H38" s="81"/>
      <c r="I38" s="82"/>
      <c r="J38" s="6" t="s">
        <v>563</v>
      </c>
      <c r="K38" s="6"/>
      <c r="L38" s="6"/>
      <c r="M38" s="6"/>
      <c r="N38" s="6"/>
      <c r="O38" s="25">
        <f t="shared" si="0"/>
        <v>0</v>
      </c>
      <c r="P38" s="83"/>
      <c r="Q38" s="84"/>
      <c r="R38" s="84"/>
      <c r="S38" s="85"/>
    </row>
    <row r="39" spans="1:19" s="5" customFormat="1" ht="49.5" customHeight="1" x14ac:dyDescent="0.25">
      <c r="A39" s="80" t="s">
        <v>441</v>
      </c>
      <c r="B39" s="81"/>
      <c r="C39" s="81"/>
      <c r="D39" s="81"/>
      <c r="E39" s="81"/>
      <c r="F39" s="81"/>
      <c r="G39" s="81"/>
      <c r="H39" s="81"/>
      <c r="I39" s="82"/>
      <c r="J39" s="6"/>
      <c r="K39" s="6"/>
      <c r="L39" s="6"/>
      <c r="M39" s="6"/>
      <c r="N39" s="6"/>
      <c r="O39" s="25">
        <f t="shared" si="0"/>
        <v>0</v>
      </c>
      <c r="P39" s="83"/>
      <c r="Q39" s="84"/>
      <c r="R39" s="84"/>
      <c r="S39" s="85"/>
    </row>
    <row r="40" spans="1:19" s="5" customFormat="1" ht="49.5" customHeight="1" x14ac:dyDescent="0.25">
      <c r="A40" s="80" t="s">
        <v>442</v>
      </c>
      <c r="B40" s="81"/>
      <c r="C40" s="81"/>
      <c r="D40" s="81"/>
      <c r="E40" s="81"/>
      <c r="F40" s="81"/>
      <c r="G40" s="81"/>
      <c r="H40" s="81"/>
      <c r="I40" s="82"/>
      <c r="J40" s="6"/>
      <c r="K40" s="6"/>
      <c r="L40" s="6"/>
      <c r="M40" s="6"/>
      <c r="N40" s="6"/>
      <c r="O40" s="25">
        <f t="shared" si="0"/>
        <v>0</v>
      </c>
      <c r="P40" s="83"/>
      <c r="Q40" s="84"/>
      <c r="R40" s="84"/>
      <c r="S40" s="85"/>
    </row>
    <row r="41" spans="1:19" s="5" customFormat="1" ht="49.5" customHeight="1" x14ac:dyDescent="0.25">
      <c r="A41" s="80" t="s">
        <v>443</v>
      </c>
      <c r="B41" s="81"/>
      <c r="C41" s="81"/>
      <c r="D41" s="81"/>
      <c r="E41" s="81"/>
      <c r="F41" s="81"/>
      <c r="G41" s="81"/>
      <c r="H41" s="81"/>
      <c r="I41" s="82"/>
      <c r="J41" s="6" t="s">
        <v>563</v>
      </c>
      <c r="K41" s="6"/>
      <c r="L41" s="6"/>
      <c r="M41" s="6"/>
      <c r="N41" s="6"/>
      <c r="O41" s="25">
        <f t="shared" si="0"/>
        <v>0</v>
      </c>
      <c r="P41" s="83"/>
      <c r="Q41" s="84"/>
      <c r="R41" s="84"/>
      <c r="S41" s="85"/>
    </row>
    <row r="42" spans="1:19" s="5" customFormat="1" ht="49.5" customHeight="1" x14ac:dyDescent="0.25">
      <c r="A42" s="80" t="s">
        <v>444</v>
      </c>
      <c r="B42" s="81"/>
      <c r="C42" s="81"/>
      <c r="D42" s="81"/>
      <c r="E42" s="81"/>
      <c r="F42" s="81"/>
      <c r="G42" s="81"/>
      <c r="H42" s="81"/>
      <c r="I42" s="82"/>
      <c r="J42" s="6" t="s">
        <v>563</v>
      </c>
      <c r="K42" s="6"/>
      <c r="L42" s="6"/>
      <c r="M42" s="6"/>
      <c r="N42" s="6"/>
      <c r="O42" s="25">
        <f t="shared" si="0"/>
        <v>0</v>
      </c>
      <c r="P42" s="83"/>
      <c r="Q42" s="84"/>
      <c r="R42" s="84"/>
      <c r="S42" s="85"/>
    </row>
    <row r="43" spans="1:19" s="5" customFormat="1" ht="49.5" customHeight="1" x14ac:dyDescent="0.25">
      <c r="A43" s="80" t="s">
        <v>445</v>
      </c>
      <c r="B43" s="81"/>
      <c r="C43" s="81"/>
      <c r="D43" s="81"/>
      <c r="E43" s="81"/>
      <c r="F43" s="81"/>
      <c r="G43" s="81"/>
      <c r="H43" s="81"/>
      <c r="I43" s="82"/>
      <c r="J43" s="6" t="s">
        <v>563</v>
      </c>
      <c r="K43" s="6"/>
      <c r="L43" s="6"/>
      <c r="M43" s="6"/>
      <c r="N43" s="6"/>
      <c r="O43" s="25">
        <f t="shared" si="0"/>
        <v>0</v>
      </c>
      <c r="P43" s="83"/>
      <c r="Q43" s="84"/>
      <c r="R43" s="84"/>
      <c r="S43" s="85"/>
    </row>
    <row r="44" spans="1:19" s="5" customFormat="1" ht="49.5" customHeight="1" x14ac:dyDescent="0.25">
      <c r="A44" s="80" t="s">
        <v>446</v>
      </c>
      <c r="B44" s="81"/>
      <c r="C44" s="81"/>
      <c r="D44" s="81"/>
      <c r="E44" s="81"/>
      <c r="F44" s="81"/>
      <c r="G44" s="81"/>
      <c r="H44" s="81"/>
      <c r="I44" s="82"/>
      <c r="J44" s="6" t="s">
        <v>563</v>
      </c>
      <c r="K44" s="6"/>
      <c r="L44" s="6"/>
      <c r="M44" s="6"/>
      <c r="N44" s="6"/>
      <c r="O44" s="25">
        <f t="shared" si="0"/>
        <v>0</v>
      </c>
      <c r="P44" s="83"/>
      <c r="Q44" s="84"/>
      <c r="R44" s="84"/>
      <c r="S44" s="85"/>
    </row>
    <row r="45" spans="1:19" s="5" customFormat="1" ht="49.5" customHeight="1" x14ac:dyDescent="0.25">
      <c r="A45" s="80" t="s">
        <v>447</v>
      </c>
      <c r="B45" s="81"/>
      <c r="C45" s="81"/>
      <c r="D45" s="81"/>
      <c r="E45" s="81"/>
      <c r="F45" s="81"/>
      <c r="G45" s="81"/>
      <c r="H45" s="81"/>
      <c r="I45" s="82"/>
      <c r="J45" s="6" t="s">
        <v>563</v>
      </c>
      <c r="K45" s="6"/>
      <c r="L45" s="6"/>
      <c r="M45" s="6"/>
      <c r="N45" s="6"/>
      <c r="O45" s="25">
        <f t="shared" si="0"/>
        <v>0</v>
      </c>
      <c r="P45" s="83"/>
      <c r="Q45" s="84"/>
      <c r="R45" s="84"/>
      <c r="S45" s="85"/>
    </row>
    <row r="46" spans="1:19" s="5" customFormat="1" ht="49.5" customHeight="1" x14ac:dyDescent="0.25">
      <c r="A46" s="80" t="s">
        <v>448</v>
      </c>
      <c r="B46" s="81"/>
      <c r="C46" s="81"/>
      <c r="D46" s="81"/>
      <c r="E46" s="81"/>
      <c r="F46" s="81"/>
      <c r="G46" s="81"/>
      <c r="H46" s="81"/>
      <c r="I46" s="82"/>
      <c r="J46" s="6" t="s">
        <v>563</v>
      </c>
      <c r="K46" s="6"/>
      <c r="L46" s="6"/>
      <c r="M46" s="6"/>
      <c r="N46" s="6"/>
      <c r="O46" s="25">
        <f t="shared" si="0"/>
        <v>0</v>
      </c>
      <c r="P46" s="83"/>
      <c r="Q46" s="84"/>
      <c r="R46" s="84"/>
      <c r="S46" s="85"/>
    </row>
    <row r="47" spans="1:19" s="5" customFormat="1" ht="49.5" customHeight="1" x14ac:dyDescent="0.25">
      <c r="A47" s="80" t="s">
        <v>449</v>
      </c>
      <c r="B47" s="81"/>
      <c r="C47" s="81"/>
      <c r="D47" s="81"/>
      <c r="E47" s="81"/>
      <c r="F47" s="81"/>
      <c r="G47" s="81"/>
      <c r="H47" s="81"/>
      <c r="I47" s="82"/>
      <c r="J47" s="6"/>
      <c r="K47" s="6"/>
      <c r="L47" s="6"/>
      <c r="M47" s="6"/>
      <c r="N47" s="6"/>
      <c r="O47" s="25"/>
      <c r="P47" s="83"/>
      <c r="Q47" s="84"/>
      <c r="R47" s="84"/>
      <c r="S47" s="85"/>
    </row>
    <row r="48" spans="1:19" s="5" customFormat="1" ht="49.5" customHeight="1" x14ac:dyDescent="0.25">
      <c r="A48" s="89" t="s">
        <v>450</v>
      </c>
      <c r="B48" s="89"/>
      <c r="C48" s="89"/>
      <c r="D48" s="89"/>
      <c r="E48" s="89"/>
      <c r="F48" s="89"/>
      <c r="G48" s="89"/>
      <c r="H48" s="89"/>
      <c r="I48" s="89"/>
      <c r="J48" s="89"/>
      <c r="K48" s="89"/>
      <c r="L48" s="89"/>
      <c r="M48" s="89"/>
      <c r="N48" s="89"/>
      <c r="O48" s="89"/>
      <c r="P48" s="89"/>
      <c r="Q48" s="89"/>
      <c r="R48" s="89"/>
      <c r="S48" s="89"/>
    </row>
    <row r="49" spans="1:19" s="5" customFormat="1" ht="49.5" customHeight="1" x14ac:dyDescent="0.25">
      <c r="A49" s="80" t="s">
        <v>451</v>
      </c>
      <c r="B49" s="81"/>
      <c r="C49" s="81"/>
      <c r="D49" s="81"/>
      <c r="E49" s="81"/>
      <c r="F49" s="81"/>
      <c r="G49" s="81"/>
      <c r="H49" s="81"/>
      <c r="I49" s="82"/>
      <c r="J49" s="6" t="s">
        <v>563</v>
      </c>
      <c r="K49" s="6"/>
      <c r="L49" s="6"/>
      <c r="M49" s="6"/>
      <c r="N49" s="6"/>
      <c r="O49" s="25"/>
      <c r="P49" s="83"/>
      <c r="Q49" s="84"/>
      <c r="R49" s="84"/>
      <c r="S49" s="85"/>
    </row>
    <row r="50" spans="1:19" s="5" customFormat="1" ht="49.5" customHeight="1" x14ac:dyDescent="0.25">
      <c r="A50" s="80" t="s">
        <v>452</v>
      </c>
      <c r="B50" s="81"/>
      <c r="C50" s="81"/>
      <c r="D50" s="81"/>
      <c r="E50" s="81"/>
      <c r="F50" s="81"/>
      <c r="G50" s="81"/>
      <c r="H50" s="81"/>
      <c r="I50" s="82"/>
      <c r="J50" s="6" t="s">
        <v>563</v>
      </c>
      <c r="K50" s="6"/>
      <c r="L50" s="6"/>
      <c r="M50" s="6"/>
      <c r="N50" s="6"/>
      <c r="O50" s="25">
        <f t="shared" si="0"/>
        <v>0</v>
      </c>
      <c r="P50" s="83"/>
      <c r="Q50" s="84"/>
      <c r="R50" s="84"/>
      <c r="S50" s="85"/>
    </row>
    <row r="51" spans="1:19" s="5" customFormat="1" ht="49.5" customHeight="1" x14ac:dyDescent="0.25">
      <c r="A51" s="80" t="s">
        <v>453</v>
      </c>
      <c r="B51" s="81"/>
      <c r="C51" s="81"/>
      <c r="D51" s="81"/>
      <c r="E51" s="81"/>
      <c r="F51" s="81"/>
      <c r="G51" s="81"/>
      <c r="H51" s="81"/>
      <c r="I51" s="82"/>
      <c r="J51" s="6" t="s">
        <v>563</v>
      </c>
      <c r="K51" s="6"/>
      <c r="L51" s="6"/>
      <c r="M51" s="6"/>
      <c r="N51" s="6"/>
      <c r="O51" s="25">
        <f t="shared" si="0"/>
        <v>0</v>
      </c>
      <c r="P51" s="83"/>
      <c r="Q51" s="84"/>
      <c r="R51" s="84"/>
      <c r="S51" s="85"/>
    </row>
    <row r="52" spans="1:19" s="5" customFormat="1" ht="49.5" customHeight="1" x14ac:dyDescent="0.25">
      <c r="A52" s="80" t="s">
        <v>454</v>
      </c>
      <c r="B52" s="81"/>
      <c r="C52" s="81"/>
      <c r="D52" s="81"/>
      <c r="E52" s="81"/>
      <c r="F52" s="81"/>
      <c r="G52" s="81"/>
      <c r="H52" s="81"/>
      <c r="I52" s="82"/>
      <c r="J52" s="6" t="s">
        <v>563</v>
      </c>
      <c r="K52" s="6"/>
      <c r="L52" s="6"/>
      <c r="M52" s="6"/>
      <c r="N52" s="6"/>
      <c r="O52" s="25">
        <f t="shared" si="0"/>
        <v>0</v>
      </c>
      <c r="P52" s="83"/>
      <c r="Q52" s="84"/>
      <c r="R52" s="84"/>
      <c r="S52" s="85"/>
    </row>
    <row r="53" spans="1:19" s="5" customFormat="1" ht="49.5" customHeight="1" x14ac:dyDescent="0.25">
      <c r="A53" s="80" t="s">
        <v>455</v>
      </c>
      <c r="B53" s="81"/>
      <c r="C53" s="81"/>
      <c r="D53" s="81"/>
      <c r="E53" s="81"/>
      <c r="F53" s="81"/>
      <c r="G53" s="81"/>
      <c r="H53" s="81"/>
      <c r="I53" s="82"/>
      <c r="J53" s="6" t="s">
        <v>563</v>
      </c>
      <c r="K53" s="6"/>
      <c r="L53" s="6"/>
      <c r="M53" s="6"/>
      <c r="N53" s="6"/>
      <c r="O53" s="25">
        <f t="shared" si="0"/>
        <v>0</v>
      </c>
      <c r="P53" s="83"/>
      <c r="Q53" s="84"/>
      <c r="R53" s="84"/>
      <c r="S53" s="85"/>
    </row>
    <row r="54" spans="1:19" s="5" customFormat="1" ht="49.5" customHeight="1" x14ac:dyDescent="0.25">
      <c r="A54" s="80" t="s">
        <v>456</v>
      </c>
      <c r="B54" s="81"/>
      <c r="C54" s="81"/>
      <c r="D54" s="81"/>
      <c r="E54" s="81"/>
      <c r="F54" s="81"/>
      <c r="G54" s="81"/>
      <c r="H54" s="81"/>
      <c r="I54" s="82"/>
      <c r="J54" s="6"/>
      <c r="K54" s="6"/>
      <c r="L54" s="6"/>
      <c r="M54" s="6"/>
      <c r="N54" s="6"/>
      <c r="O54" s="25">
        <f t="shared" si="0"/>
        <v>0</v>
      </c>
      <c r="P54" s="83"/>
      <c r="Q54" s="84"/>
      <c r="R54" s="84"/>
      <c r="S54" s="85"/>
    </row>
    <row r="55" spans="1:19" s="5" customFormat="1" ht="49.5" customHeight="1" x14ac:dyDescent="0.25">
      <c r="A55" s="80" t="s">
        <v>457</v>
      </c>
      <c r="B55" s="81"/>
      <c r="C55" s="81"/>
      <c r="D55" s="81"/>
      <c r="E55" s="81"/>
      <c r="F55" s="81"/>
      <c r="G55" s="81"/>
      <c r="H55" s="81"/>
      <c r="I55" s="82"/>
      <c r="J55" s="6" t="s">
        <v>563</v>
      </c>
      <c r="K55" s="6"/>
      <c r="L55" s="6"/>
      <c r="M55" s="6"/>
      <c r="N55" s="6"/>
      <c r="O55" s="25">
        <f t="shared" si="0"/>
        <v>0</v>
      </c>
      <c r="P55" s="83"/>
      <c r="Q55" s="84"/>
      <c r="R55" s="84"/>
      <c r="S55" s="85"/>
    </row>
    <row r="56" spans="1:19" s="5" customFormat="1" ht="49.5" customHeight="1" x14ac:dyDescent="0.25">
      <c r="A56" s="80" t="s">
        <v>458</v>
      </c>
      <c r="B56" s="81"/>
      <c r="C56" s="81"/>
      <c r="D56" s="81"/>
      <c r="E56" s="81"/>
      <c r="F56" s="81"/>
      <c r="G56" s="81"/>
      <c r="H56" s="81"/>
      <c r="I56" s="82"/>
      <c r="J56" s="6" t="s">
        <v>563</v>
      </c>
      <c r="K56" s="6"/>
      <c r="L56" s="6"/>
      <c r="M56" s="6"/>
      <c r="N56" s="6"/>
      <c r="O56" s="25">
        <f t="shared" si="0"/>
        <v>0</v>
      </c>
      <c r="P56" s="83"/>
      <c r="Q56" s="84"/>
      <c r="R56" s="84"/>
      <c r="S56" s="85"/>
    </row>
    <row r="57" spans="1:19" s="5" customFormat="1" ht="49.5" customHeight="1" x14ac:dyDescent="0.25">
      <c r="A57" s="89" t="s">
        <v>459</v>
      </c>
      <c r="B57" s="89"/>
      <c r="C57" s="89"/>
      <c r="D57" s="89"/>
      <c r="E57" s="89"/>
      <c r="F57" s="89"/>
      <c r="G57" s="89"/>
      <c r="H57" s="89"/>
      <c r="I57" s="89"/>
      <c r="J57" s="89"/>
      <c r="K57" s="89"/>
      <c r="L57" s="89"/>
      <c r="M57" s="89"/>
      <c r="N57" s="89"/>
      <c r="O57" s="89"/>
      <c r="P57" s="89"/>
      <c r="Q57" s="89"/>
      <c r="R57" s="89"/>
      <c r="S57" s="89"/>
    </row>
    <row r="58" spans="1:19" s="5" customFormat="1" ht="49.5" customHeight="1" x14ac:dyDescent="0.25">
      <c r="A58" s="80" t="s">
        <v>460</v>
      </c>
      <c r="B58" s="81"/>
      <c r="C58" s="81"/>
      <c r="D58" s="81"/>
      <c r="E58" s="81"/>
      <c r="F58" s="81"/>
      <c r="G58" s="81"/>
      <c r="H58" s="81"/>
      <c r="I58" s="82"/>
      <c r="J58" s="6"/>
      <c r="K58" s="6"/>
      <c r="L58" s="6"/>
      <c r="M58" s="6"/>
      <c r="N58" s="6"/>
      <c r="O58" s="25"/>
      <c r="P58" s="83"/>
      <c r="Q58" s="84"/>
      <c r="R58" s="84"/>
      <c r="S58" s="85"/>
    </row>
    <row r="59" spans="1:19" s="5" customFormat="1" ht="49.5" customHeight="1" x14ac:dyDescent="0.25">
      <c r="A59" s="80" t="s">
        <v>461</v>
      </c>
      <c r="B59" s="81"/>
      <c r="C59" s="81"/>
      <c r="D59" s="81"/>
      <c r="E59" s="81"/>
      <c r="F59" s="81"/>
      <c r="G59" s="81"/>
      <c r="H59" s="81"/>
      <c r="I59" s="82"/>
      <c r="J59" s="6"/>
      <c r="K59" s="6"/>
      <c r="L59" s="6"/>
      <c r="M59" s="6"/>
      <c r="N59" s="6"/>
      <c r="O59" s="25"/>
      <c r="P59" s="83"/>
      <c r="Q59" s="84"/>
      <c r="R59" s="84"/>
      <c r="S59" s="85"/>
    </row>
    <row r="60" spans="1:19" s="5" customFormat="1" ht="49.5" customHeight="1" x14ac:dyDescent="0.25">
      <c r="A60" s="80" t="s">
        <v>462</v>
      </c>
      <c r="B60" s="81"/>
      <c r="C60" s="81"/>
      <c r="D60" s="81"/>
      <c r="E60" s="81"/>
      <c r="F60" s="81"/>
      <c r="G60" s="81"/>
      <c r="H60" s="81"/>
      <c r="I60" s="82"/>
      <c r="J60" s="6"/>
      <c r="K60" s="6"/>
      <c r="L60" s="6"/>
      <c r="M60" s="6"/>
      <c r="N60" s="6"/>
      <c r="O60" s="25"/>
      <c r="P60" s="83"/>
      <c r="Q60" s="84"/>
      <c r="R60" s="84"/>
      <c r="S60" s="85"/>
    </row>
    <row r="61" spans="1:19" s="5" customFormat="1" ht="49.5" customHeight="1" x14ac:dyDescent="0.25">
      <c r="A61" s="80" t="s">
        <v>463</v>
      </c>
      <c r="B61" s="81"/>
      <c r="C61" s="81"/>
      <c r="D61" s="81"/>
      <c r="E61" s="81"/>
      <c r="F61" s="81"/>
      <c r="G61" s="81"/>
      <c r="H61" s="81"/>
      <c r="I61" s="82"/>
      <c r="J61" s="6"/>
      <c r="K61" s="6"/>
      <c r="L61" s="6"/>
      <c r="M61" s="6"/>
      <c r="N61" s="6"/>
      <c r="O61" s="25"/>
      <c r="P61" s="83"/>
      <c r="Q61" s="84"/>
      <c r="R61" s="84"/>
      <c r="S61" s="85"/>
    </row>
    <row r="62" spans="1:19" s="5" customFormat="1" ht="49.5" customHeight="1" x14ac:dyDescent="0.25">
      <c r="A62" s="89" t="s">
        <v>464</v>
      </c>
      <c r="B62" s="89"/>
      <c r="C62" s="89"/>
      <c r="D62" s="89"/>
      <c r="E62" s="89"/>
      <c r="F62" s="89"/>
      <c r="G62" s="89"/>
      <c r="H62" s="89"/>
      <c r="I62" s="89"/>
      <c r="J62" s="89"/>
      <c r="K62" s="89"/>
      <c r="L62" s="89"/>
      <c r="M62" s="89"/>
      <c r="N62" s="89"/>
      <c r="O62" s="89"/>
      <c r="P62" s="89"/>
      <c r="Q62" s="89"/>
      <c r="R62" s="89"/>
      <c r="S62" s="89"/>
    </row>
    <row r="63" spans="1:19" s="5" customFormat="1" ht="49.5" customHeight="1" x14ac:dyDescent="0.25">
      <c r="A63" s="80" t="s">
        <v>465</v>
      </c>
      <c r="B63" s="81"/>
      <c r="C63" s="81"/>
      <c r="D63" s="81"/>
      <c r="E63" s="81"/>
      <c r="F63" s="81"/>
      <c r="G63" s="81"/>
      <c r="H63" s="81"/>
      <c r="I63" s="82"/>
      <c r="J63" s="6"/>
      <c r="K63" s="6"/>
      <c r="L63" s="6"/>
      <c r="M63" s="6"/>
      <c r="N63" s="6"/>
      <c r="O63" s="25"/>
      <c r="P63" s="83"/>
      <c r="Q63" s="84"/>
      <c r="R63" s="84"/>
      <c r="S63" s="85"/>
    </row>
    <row r="64" spans="1:19" s="5" customFormat="1" ht="49.5" customHeight="1" x14ac:dyDescent="0.25">
      <c r="A64" s="80" t="s">
        <v>466</v>
      </c>
      <c r="B64" s="81"/>
      <c r="C64" s="81"/>
      <c r="D64" s="81"/>
      <c r="E64" s="81"/>
      <c r="F64" s="81"/>
      <c r="G64" s="81"/>
      <c r="H64" s="81"/>
      <c r="I64" s="82"/>
      <c r="J64" s="6" t="s">
        <v>563</v>
      </c>
      <c r="K64" s="6"/>
      <c r="L64" s="6"/>
      <c r="M64" s="6"/>
      <c r="N64" s="6"/>
      <c r="O64" s="25">
        <f t="shared" si="0"/>
        <v>0</v>
      </c>
      <c r="P64" s="83"/>
      <c r="Q64" s="84"/>
      <c r="R64" s="84"/>
      <c r="S64" s="85"/>
    </row>
    <row r="65" spans="1:19" s="5" customFormat="1" ht="49.5" customHeight="1" x14ac:dyDescent="0.25">
      <c r="A65" s="80" t="s">
        <v>467</v>
      </c>
      <c r="B65" s="81"/>
      <c r="C65" s="81"/>
      <c r="D65" s="81"/>
      <c r="E65" s="81"/>
      <c r="F65" s="81"/>
      <c r="G65" s="81"/>
      <c r="H65" s="81"/>
      <c r="I65" s="82"/>
      <c r="J65" s="6"/>
      <c r="K65" s="6"/>
      <c r="L65" s="6"/>
      <c r="M65" s="6"/>
      <c r="N65" s="6"/>
      <c r="O65" s="25">
        <f t="shared" si="0"/>
        <v>0</v>
      </c>
      <c r="P65" s="83"/>
      <c r="Q65" s="84"/>
      <c r="R65" s="84"/>
      <c r="S65" s="85"/>
    </row>
    <row r="66" spans="1:19" s="5" customFormat="1" ht="49.5" customHeight="1" x14ac:dyDescent="0.25">
      <c r="A66" s="80" t="s">
        <v>468</v>
      </c>
      <c r="B66" s="81"/>
      <c r="C66" s="81"/>
      <c r="D66" s="81"/>
      <c r="E66" s="81"/>
      <c r="F66" s="81"/>
      <c r="G66" s="81"/>
      <c r="H66" s="81"/>
      <c r="I66" s="82"/>
      <c r="J66" s="6"/>
      <c r="K66" s="6"/>
      <c r="L66" s="6"/>
      <c r="M66" s="6"/>
      <c r="N66" s="6"/>
      <c r="O66" s="25">
        <f t="shared" si="0"/>
        <v>0</v>
      </c>
      <c r="P66" s="83"/>
      <c r="Q66" s="84"/>
      <c r="R66" s="84"/>
      <c r="S66" s="85"/>
    </row>
    <row r="67" spans="1:19" s="5" customFormat="1" ht="49.5" customHeight="1" x14ac:dyDescent="0.25">
      <c r="A67" s="80" t="s">
        <v>469</v>
      </c>
      <c r="B67" s="81"/>
      <c r="C67" s="81"/>
      <c r="D67" s="81"/>
      <c r="E67" s="81"/>
      <c r="F67" s="81"/>
      <c r="G67" s="81"/>
      <c r="H67" s="81"/>
      <c r="I67" s="82"/>
      <c r="J67" s="6"/>
      <c r="K67" s="6"/>
      <c r="L67" s="6"/>
      <c r="M67" s="6"/>
      <c r="N67" s="6"/>
      <c r="O67" s="25">
        <f t="shared" ref="O67:O69" si="1">IF(J67="X",N67,IF(K67="X",N67/2,IF(L67="X",0,IF(M67="X","KAD",0))))</f>
        <v>0</v>
      </c>
      <c r="P67" s="83"/>
      <c r="Q67" s="84"/>
      <c r="R67" s="84"/>
      <c r="S67" s="85"/>
    </row>
    <row r="68" spans="1:19" s="5" customFormat="1" ht="49.5" customHeight="1" x14ac:dyDescent="0.25">
      <c r="A68" s="80" t="s">
        <v>470</v>
      </c>
      <c r="B68" s="81"/>
      <c r="C68" s="81"/>
      <c r="D68" s="81"/>
      <c r="E68" s="81"/>
      <c r="F68" s="81"/>
      <c r="G68" s="81"/>
      <c r="H68" s="81"/>
      <c r="I68" s="82"/>
      <c r="J68" s="6" t="s">
        <v>563</v>
      </c>
      <c r="K68" s="6"/>
      <c r="L68" s="6"/>
      <c r="M68" s="6"/>
      <c r="N68" s="6"/>
      <c r="O68" s="25">
        <f t="shared" si="1"/>
        <v>0</v>
      </c>
      <c r="P68" s="83"/>
      <c r="Q68" s="84"/>
      <c r="R68" s="84"/>
      <c r="S68" s="85"/>
    </row>
    <row r="69" spans="1:19" s="5" customFormat="1" ht="49.5" customHeight="1" x14ac:dyDescent="0.25">
      <c r="A69" s="80" t="s">
        <v>471</v>
      </c>
      <c r="B69" s="81"/>
      <c r="C69" s="81"/>
      <c r="D69" s="81"/>
      <c r="E69" s="81"/>
      <c r="F69" s="81"/>
      <c r="G69" s="81"/>
      <c r="H69" s="81"/>
      <c r="I69" s="82"/>
      <c r="J69" s="6" t="s">
        <v>563</v>
      </c>
      <c r="K69" s="6"/>
      <c r="L69" s="6"/>
      <c r="M69" s="6"/>
      <c r="N69" s="6"/>
      <c r="O69" s="25">
        <f t="shared" si="1"/>
        <v>0</v>
      </c>
      <c r="P69" s="83"/>
      <c r="Q69" s="84"/>
      <c r="R69" s="84"/>
      <c r="S69" s="85"/>
    </row>
    <row r="70" spans="1:19" s="5" customFormat="1" ht="49.5" customHeight="1" x14ac:dyDescent="0.25">
      <c r="A70" s="89" t="s">
        <v>472</v>
      </c>
      <c r="B70" s="89"/>
      <c r="C70" s="89"/>
      <c r="D70" s="89"/>
      <c r="E70" s="89"/>
      <c r="F70" s="89"/>
      <c r="G70" s="89"/>
      <c r="H70" s="89"/>
      <c r="I70" s="89"/>
      <c r="J70" s="89"/>
      <c r="K70" s="89"/>
      <c r="L70" s="89"/>
      <c r="M70" s="89"/>
      <c r="N70" s="89"/>
      <c r="O70" s="89"/>
      <c r="P70" s="89"/>
      <c r="Q70" s="89"/>
      <c r="R70" s="89"/>
      <c r="S70" s="89"/>
    </row>
    <row r="71" spans="1:19" s="5" customFormat="1" ht="49.5" customHeight="1" x14ac:dyDescent="0.25">
      <c r="A71" s="80" t="s">
        <v>473</v>
      </c>
      <c r="B71" s="81"/>
      <c r="C71" s="81"/>
      <c r="D71" s="81"/>
      <c r="E71" s="81"/>
      <c r="F71" s="81"/>
      <c r="G71" s="81"/>
      <c r="H71" s="81"/>
      <c r="I71" s="82"/>
      <c r="J71" s="6"/>
      <c r="K71" s="6"/>
      <c r="L71" s="6"/>
      <c r="M71" s="6"/>
      <c r="N71" s="6"/>
      <c r="O71" s="25">
        <f t="shared" ref="O71:O74" si="2">IF(J71="X",N71,IF(K71="X",N71/2,IF(L71="X",0,IF(M71="X","KAD",0))))</f>
        <v>0</v>
      </c>
      <c r="P71" s="83"/>
      <c r="Q71" s="84"/>
      <c r="R71" s="84"/>
      <c r="S71" s="85"/>
    </row>
    <row r="72" spans="1:19" s="5" customFormat="1" ht="49.5" customHeight="1" x14ac:dyDescent="0.25">
      <c r="A72" s="80" t="s">
        <v>474</v>
      </c>
      <c r="B72" s="81"/>
      <c r="C72" s="81"/>
      <c r="D72" s="81"/>
      <c r="E72" s="81"/>
      <c r="F72" s="81"/>
      <c r="G72" s="81"/>
      <c r="H72" s="81"/>
      <c r="I72" s="82"/>
      <c r="J72" s="6" t="s">
        <v>563</v>
      </c>
      <c r="K72" s="6"/>
      <c r="L72" s="6"/>
      <c r="M72" s="6"/>
      <c r="N72" s="6"/>
      <c r="O72" s="25">
        <f t="shared" si="2"/>
        <v>0</v>
      </c>
      <c r="P72" s="83"/>
      <c r="Q72" s="84"/>
      <c r="R72" s="84"/>
      <c r="S72" s="85"/>
    </row>
    <row r="73" spans="1:19" s="5" customFormat="1" ht="49.5" customHeight="1" x14ac:dyDescent="0.25">
      <c r="A73" s="80" t="s">
        <v>475</v>
      </c>
      <c r="B73" s="81"/>
      <c r="C73" s="81"/>
      <c r="D73" s="81"/>
      <c r="E73" s="81"/>
      <c r="F73" s="81"/>
      <c r="G73" s="81"/>
      <c r="H73" s="81"/>
      <c r="I73" s="82"/>
      <c r="J73" s="6"/>
      <c r="K73" s="6"/>
      <c r="L73" s="6"/>
      <c r="M73" s="6"/>
      <c r="N73" s="6"/>
      <c r="O73" s="25">
        <f t="shared" si="2"/>
        <v>0</v>
      </c>
      <c r="P73" s="83"/>
      <c r="Q73" s="84"/>
      <c r="R73" s="84"/>
      <c r="S73" s="85"/>
    </row>
    <row r="74" spans="1:19" s="5" customFormat="1" ht="49.5" customHeight="1" x14ac:dyDescent="0.25">
      <c r="A74" s="80" t="s">
        <v>476</v>
      </c>
      <c r="B74" s="81"/>
      <c r="C74" s="81"/>
      <c r="D74" s="81"/>
      <c r="E74" s="81"/>
      <c r="F74" s="81"/>
      <c r="G74" s="81"/>
      <c r="H74" s="81"/>
      <c r="I74" s="82"/>
      <c r="J74" s="6"/>
      <c r="K74" s="6"/>
      <c r="L74" s="6"/>
      <c r="M74" s="6"/>
      <c r="N74" s="6"/>
      <c r="O74" s="25">
        <f t="shared" si="2"/>
        <v>0</v>
      </c>
      <c r="P74" s="83" t="s">
        <v>112</v>
      </c>
      <c r="Q74" s="84"/>
      <c r="R74" s="84"/>
      <c r="S74" s="85"/>
    </row>
    <row r="75" spans="1:19" s="7" customFormat="1" ht="49.5" customHeight="1" x14ac:dyDescent="0.25">
      <c r="A75" s="93" t="s">
        <v>477</v>
      </c>
      <c r="B75" s="94"/>
      <c r="C75" s="94"/>
      <c r="D75" s="94"/>
      <c r="E75" s="94"/>
      <c r="F75" s="94"/>
      <c r="G75" s="94"/>
      <c r="H75" s="94"/>
      <c r="I75" s="95"/>
      <c r="J75" s="15">
        <f t="shared" ref="J75:O75" si="3">SUM(J3:J74)</f>
        <v>0</v>
      </c>
      <c r="K75" s="15">
        <f t="shared" si="3"/>
        <v>0</v>
      </c>
      <c r="L75" s="15"/>
      <c r="M75" s="15"/>
      <c r="N75" s="15"/>
      <c r="O75" s="25"/>
      <c r="P75" s="96"/>
      <c r="Q75" s="97"/>
      <c r="R75" s="97"/>
      <c r="S75" s="98"/>
    </row>
    <row r="77" spans="1:19" s="29" customFormat="1" x14ac:dyDescent="0.3">
      <c r="A77" s="16" t="s">
        <v>557</v>
      </c>
      <c r="B77" s="16"/>
      <c r="C77" s="16"/>
      <c r="D77" s="16"/>
      <c r="E77" s="16"/>
      <c r="F77" s="16"/>
      <c r="G77" s="16"/>
      <c r="H77" s="16"/>
      <c r="I77" s="16"/>
    </row>
    <row r="78" spans="1:19" customFormat="1" ht="16.5" customHeight="1" x14ac:dyDescent="0.25">
      <c r="A78" s="74"/>
      <c r="B78" s="75"/>
      <c r="C78" s="75"/>
      <c r="D78" s="75"/>
      <c r="E78" s="75"/>
      <c r="F78" s="75"/>
      <c r="G78" s="75"/>
      <c r="H78" s="75"/>
      <c r="I78" s="75"/>
      <c r="J78" s="75"/>
      <c r="K78" s="75"/>
      <c r="L78" s="75"/>
      <c r="M78" s="75"/>
      <c r="N78" s="75"/>
      <c r="O78" s="75"/>
      <c r="P78" s="75"/>
      <c r="Q78" s="75"/>
      <c r="R78" s="75"/>
      <c r="S78" s="75"/>
    </row>
    <row r="79" spans="1:19" customFormat="1" ht="16.5" customHeight="1" x14ac:dyDescent="0.25">
      <c r="A79" s="76"/>
      <c r="B79" s="77"/>
      <c r="C79" s="77"/>
      <c r="D79" s="77"/>
      <c r="E79" s="77"/>
      <c r="F79" s="77"/>
      <c r="G79" s="77"/>
      <c r="H79" s="77"/>
      <c r="I79" s="77"/>
      <c r="J79" s="77"/>
      <c r="K79" s="77"/>
      <c r="L79" s="77"/>
      <c r="M79" s="77"/>
      <c r="N79" s="77"/>
      <c r="O79" s="77"/>
      <c r="P79" s="77"/>
      <c r="Q79" s="77"/>
      <c r="R79" s="77"/>
      <c r="S79" s="77"/>
    </row>
    <row r="80" spans="1:19" customFormat="1" ht="16.5" customHeight="1" x14ac:dyDescent="0.25">
      <c r="A80" s="76"/>
      <c r="B80" s="77"/>
      <c r="C80" s="77"/>
      <c r="D80" s="77"/>
      <c r="E80" s="77"/>
      <c r="F80" s="77"/>
      <c r="G80" s="77"/>
      <c r="H80" s="77"/>
      <c r="I80" s="77"/>
      <c r="J80" s="77"/>
      <c r="K80" s="77"/>
      <c r="L80" s="77"/>
      <c r="M80" s="77"/>
      <c r="N80" s="77"/>
      <c r="O80" s="77"/>
      <c r="P80" s="77"/>
      <c r="Q80" s="77"/>
      <c r="R80" s="77"/>
      <c r="S80" s="77"/>
    </row>
    <row r="81" spans="1:19" customFormat="1" ht="16.5" customHeight="1" x14ac:dyDescent="0.25">
      <c r="A81" s="76"/>
      <c r="B81" s="77"/>
      <c r="C81" s="77"/>
      <c r="D81" s="77"/>
      <c r="E81" s="77"/>
      <c r="F81" s="77"/>
      <c r="G81" s="77"/>
      <c r="H81" s="77"/>
      <c r="I81" s="77"/>
      <c r="J81" s="77"/>
      <c r="K81" s="77"/>
      <c r="L81" s="77"/>
      <c r="M81" s="77"/>
      <c r="N81" s="77"/>
      <c r="O81" s="77"/>
      <c r="P81" s="77"/>
      <c r="Q81" s="77"/>
      <c r="R81" s="77"/>
      <c r="S81" s="77"/>
    </row>
    <row r="82" spans="1:19" customFormat="1" ht="15.75" customHeight="1" x14ac:dyDescent="0.25">
      <c r="A82" s="76"/>
      <c r="B82" s="77"/>
      <c r="C82" s="77"/>
      <c r="D82" s="77"/>
      <c r="E82" s="77"/>
      <c r="F82" s="77"/>
      <c r="G82" s="77"/>
      <c r="H82" s="77"/>
      <c r="I82" s="77"/>
      <c r="J82" s="77"/>
      <c r="K82" s="77"/>
      <c r="L82" s="77"/>
      <c r="M82" s="77"/>
      <c r="N82" s="77"/>
      <c r="O82" s="77"/>
      <c r="P82" s="77"/>
      <c r="Q82" s="77"/>
      <c r="R82" s="77"/>
      <c r="S82" s="77"/>
    </row>
    <row r="83" spans="1:19" customFormat="1" ht="15.75" customHeight="1" x14ac:dyDescent="0.25">
      <c r="A83" s="76"/>
      <c r="B83" s="77"/>
      <c r="C83" s="77"/>
      <c r="D83" s="77"/>
      <c r="E83" s="77"/>
      <c r="F83" s="77"/>
      <c r="G83" s="77"/>
      <c r="H83" s="77"/>
      <c r="I83" s="77"/>
      <c r="J83" s="77"/>
      <c r="K83" s="77"/>
      <c r="L83" s="77"/>
      <c r="M83" s="77"/>
      <c r="N83" s="77"/>
      <c r="O83" s="77"/>
      <c r="P83" s="77"/>
      <c r="Q83" s="77"/>
      <c r="R83" s="77"/>
      <c r="S83" s="77"/>
    </row>
    <row r="84" spans="1:19" customFormat="1" ht="15.75" customHeight="1" x14ac:dyDescent="0.25">
      <c r="A84" s="76"/>
      <c r="B84" s="77"/>
      <c r="C84" s="77"/>
      <c r="D84" s="77"/>
      <c r="E84" s="77"/>
      <c r="F84" s="77"/>
      <c r="G84" s="77"/>
      <c r="H84" s="77"/>
      <c r="I84" s="77"/>
      <c r="J84" s="77"/>
      <c r="K84" s="77"/>
      <c r="L84" s="77"/>
      <c r="M84" s="77"/>
      <c r="N84" s="77"/>
      <c r="O84" s="77"/>
      <c r="P84" s="77"/>
      <c r="Q84" s="77"/>
      <c r="R84" s="77"/>
      <c r="S84" s="77"/>
    </row>
    <row r="85" spans="1:19" customFormat="1" ht="15.75" customHeight="1" x14ac:dyDescent="0.25">
      <c r="A85" s="76"/>
      <c r="B85" s="77"/>
      <c r="C85" s="77"/>
      <c r="D85" s="77"/>
      <c r="E85" s="77"/>
      <c r="F85" s="77"/>
      <c r="G85" s="77"/>
      <c r="H85" s="77"/>
      <c r="I85" s="77"/>
      <c r="J85" s="77"/>
      <c r="K85" s="77"/>
      <c r="L85" s="77"/>
      <c r="M85" s="77"/>
      <c r="N85" s="77"/>
      <c r="O85" s="77"/>
      <c r="P85" s="77"/>
      <c r="Q85" s="77"/>
      <c r="R85" s="77"/>
      <c r="S85" s="77"/>
    </row>
    <row r="86" spans="1:19" customFormat="1" ht="15.75" customHeight="1" x14ac:dyDescent="0.25">
      <c r="A86" s="76"/>
      <c r="B86" s="77"/>
      <c r="C86" s="77"/>
      <c r="D86" s="77"/>
      <c r="E86" s="77"/>
      <c r="F86" s="77"/>
      <c r="G86" s="77"/>
      <c r="H86" s="77"/>
      <c r="I86" s="77"/>
      <c r="J86" s="77"/>
      <c r="K86" s="77"/>
      <c r="L86" s="77"/>
      <c r="M86" s="77"/>
      <c r="N86" s="77"/>
      <c r="O86" s="77"/>
      <c r="P86" s="77"/>
      <c r="Q86" s="77"/>
      <c r="R86" s="77"/>
      <c r="S86" s="77"/>
    </row>
    <row r="87" spans="1:19" customFormat="1" ht="15.75" customHeight="1" x14ac:dyDescent="0.25">
      <c r="A87" s="78"/>
      <c r="B87" s="79"/>
      <c r="C87" s="79"/>
      <c r="D87" s="79"/>
      <c r="E87" s="79"/>
      <c r="F87" s="79"/>
      <c r="G87" s="79"/>
      <c r="H87" s="79"/>
      <c r="I87" s="79"/>
      <c r="J87" s="79"/>
      <c r="K87" s="79"/>
      <c r="L87" s="79"/>
      <c r="M87" s="79"/>
      <c r="N87" s="79"/>
      <c r="O87" s="79"/>
      <c r="P87" s="79"/>
      <c r="Q87" s="79"/>
      <c r="R87" s="79"/>
      <c r="S87" s="79"/>
    </row>
  </sheetData>
  <mergeCells count="143">
    <mergeCell ref="A73:I73"/>
    <mergeCell ref="P73:S73"/>
    <mergeCell ref="A74:I74"/>
    <mergeCell ref="P74:S74"/>
    <mergeCell ref="A75:I75"/>
    <mergeCell ref="P75:S75"/>
    <mergeCell ref="A69:I69"/>
    <mergeCell ref="P69:S69"/>
    <mergeCell ref="A70:S70"/>
    <mergeCell ref="A71:I71"/>
    <mergeCell ref="P71:S71"/>
    <mergeCell ref="A72:I72"/>
    <mergeCell ref="P72:S72"/>
    <mergeCell ref="A66:I66"/>
    <mergeCell ref="P66:S66"/>
    <mergeCell ref="A67:I67"/>
    <mergeCell ref="P67:S67"/>
    <mergeCell ref="A68:I68"/>
    <mergeCell ref="P68:S68"/>
    <mergeCell ref="A62:S62"/>
    <mergeCell ref="A63:I63"/>
    <mergeCell ref="P63:S63"/>
    <mergeCell ref="A64:I64"/>
    <mergeCell ref="P64:S64"/>
    <mergeCell ref="A65:I65"/>
    <mergeCell ref="P65:S65"/>
    <mergeCell ref="A59:I59"/>
    <mergeCell ref="P59:S59"/>
    <mergeCell ref="A60:I60"/>
    <mergeCell ref="P60:S60"/>
    <mergeCell ref="A61:I61"/>
    <mergeCell ref="P61:S61"/>
    <mergeCell ref="A55:I55"/>
    <mergeCell ref="P55:S55"/>
    <mergeCell ref="A56:I56"/>
    <mergeCell ref="P56:S56"/>
    <mergeCell ref="A57:S57"/>
    <mergeCell ref="A58:I58"/>
    <mergeCell ref="P58:S58"/>
    <mergeCell ref="A52:I52"/>
    <mergeCell ref="P52:S52"/>
    <mergeCell ref="A53:I53"/>
    <mergeCell ref="P53:S53"/>
    <mergeCell ref="A54:I54"/>
    <mergeCell ref="P54:S54"/>
    <mergeCell ref="A48:S48"/>
    <mergeCell ref="A49:I49"/>
    <mergeCell ref="P49:S49"/>
    <mergeCell ref="A50:I50"/>
    <mergeCell ref="P50:S50"/>
    <mergeCell ref="A51:I51"/>
    <mergeCell ref="P51:S51"/>
    <mergeCell ref="A45:I45"/>
    <mergeCell ref="P45:S45"/>
    <mergeCell ref="A46:I46"/>
    <mergeCell ref="P46:S46"/>
    <mergeCell ref="A47:I47"/>
    <mergeCell ref="P47:S47"/>
    <mergeCell ref="A42:I42"/>
    <mergeCell ref="P42:S42"/>
    <mergeCell ref="A43:I43"/>
    <mergeCell ref="P43:S43"/>
    <mergeCell ref="A44:I44"/>
    <mergeCell ref="P44:S44"/>
    <mergeCell ref="A39:I39"/>
    <mergeCell ref="P39:S39"/>
    <mergeCell ref="A40:I40"/>
    <mergeCell ref="P40:S40"/>
    <mergeCell ref="A41:I41"/>
    <mergeCell ref="P41:S41"/>
    <mergeCell ref="A36:I36"/>
    <mergeCell ref="P36:S36"/>
    <mergeCell ref="A37:I37"/>
    <mergeCell ref="P37:S37"/>
    <mergeCell ref="A38:I38"/>
    <mergeCell ref="P38:S38"/>
    <mergeCell ref="A33:I33"/>
    <mergeCell ref="P33:S33"/>
    <mergeCell ref="A34:I34"/>
    <mergeCell ref="P34:S34"/>
    <mergeCell ref="A35:I35"/>
    <mergeCell ref="P35:S35"/>
    <mergeCell ref="A29:S29"/>
    <mergeCell ref="A30:I30"/>
    <mergeCell ref="P30:S30"/>
    <mergeCell ref="A31:I31"/>
    <mergeCell ref="P31:S31"/>
    <mergeCell ref="A32:I32"/>
    <mergeCell ref="P32:S32"/>
    <mergeCell ref="A26:I26"/>
    <mergeCell ref="P26:S26"/>
    <mergeCell ref="A27:I27"/>
    <mergeCell ref="P27:S27"/>
    <mergeCell ref="A28:I28"/>
    <mergeCell ref="P28:S28"/>
    <mergeCell ref="A23:I23"/>
    <mergeCell ref="P23:S23"/>
    <mergeCell ref="A25:I25"/>
    <mergeCell ref="P25:S25"/>
    <mergeCell ref="A21:I21"/>
    <mergeCell ref="P21:S21"/>
    <mergeCell ref="A22:I22"/>
    <mergeCell ref="P22:S22"/>
    <mergeCell ref="A16:I16"/>
    <mergeCell ref="P16:S16"/>
    <mergeCell ref="A17:I17"/>
    <mergeCell ref="P17:S17"/>
    <mergeCell ref="A18:I18"/>
    <mergeCell ref="P18:S18"/>
    <mergeCell ref="P15:S15"/>
    <mergeCell ref="A10:I10"/>
    <mergeCell ref="P10:S10"/>
    <mergeCell ref="A11:I11"/>
    <mergeCell ref="P11:S11"/>
    <mergeCell ref="A12:I12"/>
    <mergeCell ref="P12:S12"/>
    <mergeCell ref="A19:S19"/>
    <mergeCell ref="A20:I20"/>
    <mergeCell ref="P20:S20"/>
    <mergeCell ref="A1:S1"/>
    <mergeCell ref="A2:I2"/>
    <mergeCell ref="P2:S2"/>
    <mergeCell ref="A3:I3"/>
    <mergeCell ref="P3:S3"/>
    <mergeCell ref="A78:S87"/>
    <mergeCell ref="A24:S24"/>
    <mergeCell ref="A7:I7"/>
    <mergeCell ref="P7:S7"/>
    <mergeCell ref="A8:I8"/>
    <mergeCell ref="P8:S8"/>
    <mergeCell ref="A9:I9"/>
    <mergeCell ref="P9:S9"/>
    <mergeCell ref="A4:I4"/>
    <mergeCell ref="P4:S4"/>
    <mergeCell ref="A5:I5"/>
    <mergeCell ref="P5:S5"/>
    <mergeCell ref="A6:I6"/>
    <mergeCell ref="P6:S6"/>
    <mergeCell ref="A13:I13"/>
    <mergeCell ref="P13:S13"/>
    <mergeCell ref="A14:I14"/>
    <mergeCell ref="P14:S14"/>
    <mergeCell ref="A15:I15"/>
  </mergeCells>
  <conditionalFormatting sqref="O3:O18 O20:O23 O25:O28 O30:O47 O49:O56 O58:O61 O63:O69 O71:O75">
    <cfRule type="cellIs" dxfId="168" priority="1" operator="equal">
      <formula>"KAD"</formula>
    </cfRule>
    <cfRule type="cellIs" dxfId="167" priority="2" operator="equal">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55"/>
  <sheetViews>
    <sheetView showZeros="0" zoomScale="145" zoomScaleNormal="145" workbookViewId="0">
      <pane ySplit="3" topLeftCell="A55" activePane="bottomLeft" state="frozen"/>
      <selection pane="bottomLeft" activeCell="N277" sqref="N277:N278"/>
    </sheetView>
  </sheetViews>
  <sheetFormatPr defaultRowHeight="17.25" x14ac:dyDescent="0.3"/>
  <cols>
    <col min="1" max="9" width="5" style="27" customWidth="1"/>
    <col min="10" max="13" width="5" style="22" customWidth="1"/>
    <col min="14" max="14" width="6.85546875" style="22" customWidth="1"/>
    <col min="15" max="15" width="7" style="22" customWidth="1"/>
    <col min="16" max="19" width="5" style="22" customWidth="1"/>
    <col min="20" max="16384" width="9.140625" style="22"/>
  </cols>
  <sheetData>
    <row r="1" spans="1:19" s="1" customFormat="1" ht="40.5" customHeight="1" x14ac:dyDescent="0.25">
      <c r="A1" s="47" t="str">
        <f>I!A1</f>
        <v>B. NỘI DUNG TIÊU CHÍ ĐÁNH GIÁ</v>
      </c>
      <c r="B1" s="47"/>
      <c r="C1" s="47"/>
      <c r="D1" s="47"/>
      <c r="E1" s="47"/>
      <c r="F1" s="47"/>
      <c r="G1" s="47"/>
      <c r="H1" s="47"/>
      <c r="I1" s="47"/>
      <c r="J1" s="47"/>
      <c r="K1" s="47"/>
      <c r="L1" s="47"/>
      <c r="M1" s="47"/>
      <c r="N1" s="47"/>
      <c r="O1" s="47"/>
      <c r="P1" s="47"/>
      <c r="Q1" s="47"/>
      <c r="R1" s="47"/>
      <c r="S1" s="47"/>
    </row>
    <row r="2" spans="1:19" s="1" customFormat="1" ht="30" customHeight="1" x14ac:dyDescent="0.25">
      <c r="A2" s="48" t="str">
        <f>I!A2</f>
        <v>CHƯƠNG I. TỔ CHỨC VÀ QUẢN LÝ PHÒNG XÉT NGHIỆM</v>
      </c>
      <c r="B2" s="48"/>
      <c r="C2" s="48"/>
      <c r="D2" s="48"/>
      <c r="E2" s="48"/>
      <c r="F2" s="48"/>
      <c r="G2" s="48"/>
      <c r="H2" s="48"/>
      <c r="I2" s="48"/>
      <c r="J2" s="48"/>
      <c r="K2" s="48"/>
      <c r="L2" s="48"/>
      <c r="M2" s="48"/>
      <c r="N2" s="48"/>
      <c r="O2" s="48"/>
      <c r="P2" s="48"/>
      <c r="Q2" s="48"/>
      <c r="R2" s="48"/>
      <c r="S2" s="48"/>
    </row>
    <row r="3" spans="1:19" s="23" customFormat="1" ht="57.75" customHeight="1" x14ac:dyDescent="0.25">
      <c r="A3" s="56" t="str">
        <f>I!A3</f>
        <v>NỘI DUNG</v>
      </c>
      <c r="B3" s="56"/>
      <c r="C3" s="56"/>
      <c r="D3" s="56"/>
      <c r="E3" s="56"/>
      <c r="F3" s="56"/>
      <c r="G3" s="56"/>
      <c r="H3" s="56"/>
      <c r="I3" s="56"/>
      <c r="J3" s="17" t="str">
        <f>I!J3</f>
        <v>Đạt</v>
      </c>
      <c r="K3" s="17" t="str">
        <f>I!K3</f>
        <v>Đạt MP</v>
      </c>
      <c r="L3" s="17" t="str">
        <f>I!L3</f>
        <v>K</v>
      </c>
      <c r="M3" s="17" t="str">
        <f>I!M3</f>
        <v>KAD</v>
      </c>
      <c r="N3" s="17" t="str">
        <f>I!N3</f>
        <v>Điểm</v>
      </c>
      <c r="O3" s="17" t="str">
        <f>I!O3</f>
        <v>Điểm đánh giá</v>
      </c>
      <c r="P3" s="56" t="str">
        <f>I!P3</f>
        <v>Nhận xét</v>
      </c>
      <c r="Q3" s="56"/>
      <c r="R3" s="56"/>
      <c r="S3" s="56"/>
    </row>
    <row r="4" spans="1:19" s="24" customFormat="1" ht="36" customHeight="1" x14ac:dyDescent="0.25">
      <c r="A4" s="99" t="str">
        <f>I!A4</f>
        <v>Cơ sở pháp lý</v>
      </c>
      <c r="B4" s="99"/>
      <c r="C4" s="99"/>
      <c r="D4" s="99"/>
      <c r="E4" s="99"/>
      <c r="F4" s="99"/>
      <c r="G4" s="99"/>
      <c r="H4" s="99"/>
      <c r="I4" s="99"/>
      <c r="J4" s="99"/>
      <c r="K4" s="99"/>
      <c r="L4" s="99"/>
      <c r="M4" s="99"/>
      <c r="N4" s="99"/>
      <c r="O4" s="99"/>
      <c r="P4" s="99"/>
      <c r="Q4" s="99"/>
      <c r="R4" s="99"/>
      <c r="S4" s="99"/>
    </row>
    <row r="5" spans="1:19" s="24" customFormat="1" ht="49.5" customHeight="1" x14ac:dyDescent="0.25">
      <c r="A5" s="100" t="str">
        <f>I!A5</f>
        <v>1.1. PXN có quyết định thành lập (PXN có giấy phép hoạt động cấp bởi cơ quan có thẩm quyền)</v>
      </c>
      <c r="B5" s="101"/>
      <c r="C5" s="101"/>
      <c r="D5" s="101"/>
      <c r="E5" s="101"/>
      <c r="F5" s="101"/>
      <c r="G5" s="101"/>
      <c r="H5" s="101"/>
      <c r="I5" s="102"/>
      <c r="J5" s="25"/>
      <c r="K5" s="25"/>
      <c r="L5" s="25"/>
      <c r="M5" s="25"/>
      <c r="N5" s="25"/>
      <c r="O5" s="25"/>
      <c r="P5" s="103" t="str">
        <f>I!P5</f>
        <v>(*)</v>
      </c>
      <c r="Q5" s="104"/>
      <c r="R5" s="104"/>
      <c r="S5" s="105"/>
    </row>
    <row r="6" spans="1:19" s="24" customFormat="1" ht="49.5" customHeight="1" x14ac:dyDescent="0.25">
      <c r="A6" s="100" t="str">
        <f>I!A6</f>
        <v>1.2. Có sơ đồ tổ chức thể hiện mối liên quan giữa PXN và các phòng ban liên quan trong cơ sở y tế</v>
      </c>
      <c r="B6" s="101"/>
      <c r="C6" s="101"/>
      <c r="D6" s="101"/>
      <c r="E6" s="101"/>
      <c r="F6" s="101"/>
      <c r="G6" s="101"/>
      <c r="H6" s="101"/>
      <c r="I6" s="102"/>
      <c r="J6" s="25"/>
      <c r="K6" s="25"/>
      <c r="L6" s="25"/>
      <c r="M6" s="25"/>
      <c r="N6" s="25"/>
      <c r="O6" s="25"/>
      <c r="P6" s="103">
        <f>I!P6</f>
        <v>0</v>
      </c>
      <c r="Q6" s="104"/>
      <c r="R6" s="104"/>
      <c r="S6" s="105"/>
    </row>
    <row r="7" spans="1:19" s="24" customFormat="1" ht="67.5" customHeight="1" x14ac:dyDescent="0.25">
      <c r="A7" s="100" t="str">
        <f>I!A7</f>
        <v>1.3. PXN có sơ đồ tổ chức thể hiện được mối quan hệ giữa các vị trí và mối quan hệ qua lại giữa các nhóm chuyên môn tại phòng xét nghiệm</v>
      </c>
      <c r="B7" s="101"/>
      <c r="C7" s="101"/>
      <c r="D7" s="101"/>
      <c r="E7" s="101"/>
      <c r="F7" s="101"/>
      <c r="G7" s="101"/>
      <c r="H7" s="101"/>
      <c r="I7" s="102"/>
      <c r="J7" s="25"/>
      <c r="K7" s="25"/>
      <c r="L7" s="25"/>
      <c r="M7" s="25"/>
      <c r="N7" s="25"/>
      <c r="O7" s="25"/>
      <c r="P7" s="103" t="str">
        <f>I!P7</f>
        <v xml:space="preserve"> </v>
      </c>
      <c r="Q7" s="104"/>
      <c r="R7" s="104"/>
      <c r="S7" s="105"/>
    </row>
    <row r="8" spans="1:19" s="24" customFormat="1" ht="36" customHeight="1" x14ac:dyDescent="0.25">
      <c r="A8" s="99" t="str">
        <f>I!A8</f>
        <v>Xây dựng mục tiêu &amp; kế hoạch chất lượng</v>
      </c>
      <c r="B8" s="99"/>
      <c r="C8" s="99"/>
      <c r="D8" s="99"/>
      <c r="E8" s="99"/>
      <c r="F8" s="99"/>
      <c r="G8" s="99"/>
      <c r="H8" s="99"/>
      <c r="I8" s="99"/>
      <c r="J8" s="99"/>
      <c r="K8" s="99"/>
      <c r="L8" s="99"/>
      <c r="M8" s="99"/>
      <c r="N8" s="99"/>
      <c r="O8" s="99"/>
      <c r="P8" s="99"/>
      <c r="Q8" s="99"/>
      <c r="R8" s="99"/>
      <c r="S8" s="99"/>
    </row>
    <row r="9" spans="1:19" s="24" customFormat="1" ht="49.5" customHeight="1" x14ac:dyDescent="0.25">
      <c r="A9" s="100" t="str">
        <f>I!A9</f>
        <v>1.4. PXN có xây dựng mục tiêu chất lượng nhất quán với chính sách chất lượng</v>
      </c>
      <c r="B9" s="101"/>
      <c r="C9" s="101"/>
      <c r="D9" s="101"/>
      <c r="E9" s="101"/>
      <c r="F9" s="101"/>
      <c r="G9" s="101"/>
      <c r="H9" s="101"/>
      <c r="I9" s="102"/>
      <c r="J9" s="25"/>
      <c r="K9" s="25"/>
      <c r="L9" s="25"/>
      <c r="M9" s="25"/>
      <c r="N9" s="25"/>
      <c r="O9" s="25"/>
      <c r="P9" s="103" t="str">
        <f>I!P9</f>
        <v xml:space="preserve"> </v>
      </c>
      <c r="Q9" s="104"/>
      <c r="R9" s="104"/>
      <c r="S9" s="105"/>
    </row>
    <row r="10" spans="1:19" s="24" customFormat="1" ht="49.5" customHeight="1" x14ac:dyDescent="0.25">
      <c r="A10" s="100" t="str">
        <f>I!A10</f>
        <v>1.5. PXN có lập kế hoạch chất lượng định kỳ hằng năm để đạt các mục tiêu chất lượng</v>
      </c>
      <c r="B10" s="101"/>
      <c r="C10" s="101"/>
      <c r="D10" s="101"/>
      <c r="E10" s="101"/>
      <c r="F10" s="101"/>
      <c r="G10" s="101"/>
      <c r="H10" s="101"/>
      <c r="I10" s="102"/>
      <c r="J10" s="25"/>
      <c r="K10" s="25"/>
      <c r="L10" s="25"/>
      <c r="M10" s="25"/>
      <c r="N10" s="25"/>
      <c r="O10" s="25"/>
      <c r="P10" s="103" t="str">
        <f>I!P10</f>
        <v xml:space="preserve"> </v>
      </c>
      <c r="Q10" s="104"/>
      <c r="R10" s="104"/>
      <c r="S10" s="105"/>
    </row>
    <row r="11" spans="1:19" s="24" customFormat="1" ht="49.5" customHeight="1" x14ac:dyDescent="0.25">
      <c r="A11" s="100" t="str">
        <f>I!A11</f>
        <v>1.6. PXN có thực hiện kế hoạch chất lượng mà PXN đã xây dựng</v>
      </c>
      <c r="B11" s="101"/>
      <c r="C11" s="101"/>
      <c r="D11" s="101"/>
      <c r="E11" s="101"/>
      <c r="F11" s="101"/>
      <c r="G11" s="101"/>
      <c r="H11" s="101"/>
      <c r="I11" s="102"/>
      <c r="J11" s="25">
        <f>I!J11</f>
        <v>0</v>
      </c>
      <c r="K11" s="25">
        <f>I!K11</f>
        <v>0</v>
      </c>
      <c r="L11" s="25"/>
      <c r="M11" s="25"/>
      <c r="N11" s="25"/>
      <c r="O11" s="25">
        <f>I!O11</f>
        <v>0</v>
      </c>
      <c r="P11" s="103" t="str">
        <f>I!P11</f>
        <v xml:space="preserve"> </v>
      </c>
      <c r="Q11" s="104"/>
      <c r="R11" s="104"/>
      <c r="S11" s="105"/>
    </row>
    <row r="12" spans="1:19" s="24" customFormat="1" ht="49.5" customHeight="1" x14ac:dyDescent="0.25">
      <c r="A12" s="100" t="str">
        <f>I!A12</f>
        <v>1.7. PXN có xây dựng các chỉ số chất lượng thuộc cả 3 giai đoạn của quá trình XN, phù hợp với mục tiêu chất lượng mà PXN đề ra</v>
      </c>
      <c r="B12" s="101"/>
      <c r="C12" s="101"/>
      <c r="D12" s="101"/>
      <c r="E12" s="101"/>
      <c r="F12" s="101"/>
      <c r="G12" s="101"/>
      <c r="H12" s="101"/>
      <c r="I12" s="102"/>
      <c r="J12" s="25"/>
      <c r="K12" s="25">
        <f>I!K12</f>
        <v>0</v>
      </c>
      <c r="L12" s="25"/>
      <c r="M12" s="25"/>
      <c r="N12" s="25"/>
      <c r="O12" s="25"/>
      <c r="P12" s="103" t="str">
        <f>I!P12</f>
        <v xml:space="preserve"> </v>
      </c>
      <c r="Q12" s="104"/>
      <c r="R12" s="104"/>
      <c r="S12" s="105"/>
    </row>
    <row r="13" spans="1:19" s="24" customFormat="1" ht="49.5" customHeight="1" x14ac:dyDescent="0.25">
      <c r="A13" s="100" t="str">
        <f>I!A13</f>
        <v>Xây dựng sổ tay chất lượng phòng xét nghiệm</v>
      </c>
      <c r="B13" s="101"/>
      <c r="C13" s="101"/>
      <c r="D13" s="101"/>
      <c r="E13" s="101"/>
      <c r="F13" s="101"/>
      <c r="G13" s="101"/>
      <c r="H13" s="101"/>
      <c r="I13" s="102"/>
      <c r="J13" s="25">
        <f>I!J13</f>
        <v>0</v>
      </c>
      <c r="K13" s="25">
        <f>I!K13</f>
        <v>0</v>
      </c>
      <c r="L13" s="25">
        <f>I!L13</f>
        <v>0</v>
      </c>
      <c r="M13" s="25">
        <f>I!M13</f>
        <v>0</v>
      </c>
      <c r="N13" s="25">
        <f>I!N13</f>
        <v>0</v>
      </c>
      <c r="O13" s="25">
        <f>I!O13</f>
        <v>0</v>
      </c>
      <c r="P13" s="103">
        <f>I!P13</f>
        <v>0</v>
      </c>
      <c r="Q13" s="104"/>
      <c r="R13" s="104"/>
      <c r="S13" s="105"/>
    </row>
    <row r="14" spans="1:19" s="24" customFormat="1" ht="49.5" customHeight="1" x14ac:dyDescent="0.25">
      <c r="A14" s="100" t="str">
        <f>I!A14</f>
        <v>1.8. Sổ tay chất lượng có bao gồm các nội dung sau:</v>
      </c>
      <c r="B14" s="101"/>
      <c r="C14" s="101"/>
      <c r="D14" s="101"/>
      <c r="E14" s="101"/>
      <c r="F14" s="101"/>
      <c r="G14" s="101"/>
      <c r="H14" s="101"/>
      <c r="I14" s="102"/>
      <c r="J14" s="25"/>
      <c r="K14" s="25"/>
      <c r="L14" s="25"/>
      <c r="M14" s="25"/>
      <c r="N14" s="25"/>
      <c r="O14" s="25"/>
      <c r="P14" s="103">
        <f>I!P14</f>
        <v>0</v>
      </c>
      <c r="Q14" s="104"/>
      <c r="R14" s="104"/>
      <c r="S14" s="105"/>
    </row>
    <row r="15" spans="1:19" s="24" customFormat="1" ht="77.25" customHeight="1" x14ac:dyDescent="0.25">
      <c r="A15" s="100" t="str">
        <f>I!A15</f>
        <v>a) Tuyên bố chính sách chất lượng bao gồm: mục đích, tiêu chuẩn của dịch vụ, mục đích của hệ thống QLCL và cam kết của lãnh đạo cơ quan chủ quản hoặc người phụ trách đơn vị</v>
      </c>
      <c r="B15" s="101"/>
      <c r="C15" s="101"/>
      <c r="D15" s="101"/>
      <c r="E15" s="101"/>
      <c r="F15" s="101"/>
      <c r="G15" s="101"/>
      <c r="H15" s="101"/>
      <c r="I15" s="102"/>
      <c r="J15" s="25" t="str">
        <f>I!J15</f>
        <v xml:space="preserve"> </v>
      </c>
      <c r="K15" s="25">
        <f>I!K15</f>
        <v>0</v>
      </c>
      <c r="L15" s="25">
        <f>I!L15</f>
        <v>0</v>
      </c>
      <c r="M15" s="25">
        <f>I!M15</f>
        <v>0</v>
      </c>
      <c r="N15" s="25">
        <f>I!N15</f>
        <v>0</v>
      </c>
      <c r="O15" s="25">
        <f>I!O15</f>
        <v>0</v>
      </c>
      <c r="P15" s="103" t="str">
        <f>I!P15</f>
        <v xml:space="preserve"> </v>
      </c>
      <c r="Q15" s="104"/>
      <c r="R15" s="104"/>
      <c r="S15" s="105"/>
    </row>
    <row r="16" spans="1:19" s="24" customFormat="1" ht="49.5" customHeight="1" x14ac:dyDescent="0.25">
      <c r="A16" s="100" t="str">
        <f>I!A16</f>
        <v>b) Cấu trúc hệ thống QLCL và mối quan hệ với hệ thống tài liệu</v>
      </c>
      <c r="B16" s="101"/>
      <c r="C16" s="101"/>
      <c r="D16" s="101"/>
      <c r="E16" s="101"/>
      <c r="F16" s="101"/>
      <c r="G16" s="101"/>
      <c r="H16" s="101"/>
      <c r="I16" s="102"/>
      <c r="J16" s="25" t="str">
        <f>I!J16</f>
        <v xml:space="preserve"> </v>
      </c>
      <c r="K16" s="25">
        <f>I!K16</f>
        <v>0</v>
      </c>
      <c r="L16" s="25">
        <f>I!L16</f>
        <v>0</v>
      </c>
      <c r="M16" s="25">
        <f>I!M16</f>
        <v>0</v>
      </c>
      <c r="N16" s="25">
        <f>I!N16</f>
        <v>0</v>
      </c>
      <c r="O16" s="25">
        <f>I!O16</f>
        <v>0</v>
      </c>
      <c r="P16" s="103">
        <f>I!P16</f>
        <v>0</v>
      </c>
      <c r="Q16" s="104"/>
      <c r="R16" s="104"/>
      <c r="S16" s="105"/>
    </row>
    <row r="17" spans="1:19" s="24" customFormat="1" ht="49.5" customHeight="1" x14ac:dyDescent="0.25">
      <c r="A17" s="100" t="str">
        <f>I!A17</f>
        <v>c) Thiết lập mục tiêu và kế hoạch chất lượng</v>
      </c>
      <c r="B17" s="101"/>
      <c r="C17" s="101"/>
      <c r="D17" s="101"/>
      <c r="E17" s="101"/>
      <c r="F17" s="101"/>
      <c r="G17" s="101"/>
      <c r="H17" s="101"/>
      <c r="I17" s="102"/>
      <c r="J17" s="25" t="str">
        <f>I!J17</f>
        <v xml:space="preserve"> </v>
      </c>
      <c r="K17" s="25">
        <f>I!K17</f>
        <v>0</v>
      </c>
      <c r="L17" s="25" t="str">
        <f>I!L17</f>
        <v xml:space="preserve"> </v>
      </c>
      <c r="M17" s="25">
        <f>I!M17</f>
        <v>0</v>
      </c>
      <c r="N17" s="25">
        <f>I!N17</f>
        <v>0</v>
      </c>
      <c r="O17" s="25">
        <f>I!O17</f>
        <v>0</v>
      </c>
      <c r="P17" s="103" t="str">
        <f>I!P17</f>
        <v xml:space="preserve"> </v>
      </c>
      <c r="Q17" s="104"/>
      <c r="R17" s="104"/>
      <c r="S17" s="105"/>
    </row>
    <row r="18" spans="1:19" s="24" customFormat="1" ht="49.5" customHeight="1" x14ac:dyDescent="0.25">
      <c r="A18" s="100" t="str">
        <f>I!A18</f>
        <v>d) Mô tả quá trình trao đổi thông tin</v>
      </c>
      <c r="B18" s="101"/>
      <c r="C18" s="101"/>
      <c r="D18" s="101"/>
      <c r="E18" s="101"/>
      <c r="F18" s="101"/>
      <c r="G18" s="101"/>
      <c r="H18" s="101"/>
      <c r="I18" s="102"/>
      <c r="J18" s="25" t="str">
        <f>I!J18</f>
        <v xml:space="preserve"> </v>
      </c>
      <c r="K18" s="25">
        <f>I!K18</f>
        <v>0</v>
      </c>
      <c r="L18" s="25">
        <f>I!L18</f>
        <v>0</v>
      </c>
      <c r="M18" s="25">
        <f>I!M18</f>
        <v>0</v>
      </c>
      <c r="N18" s="25">
        <f>I!N18</f>
        <v>0</v>
      </c>
      <c r="O18" s="25">
        <f>I!O18</f>
        <v>0</v>
      </c>
      <c r="P18" s="103" t="str">
        <f>I!P18</f>
        <v xml:space="preserve"> </v>
      </c>
      <c r="Q18" s="104"/>
      <c r="R18" s="104"/>
      <c r="S18" s="105"/>
    </row>
    <row r="19" spans="1:19" s="24" customFormat="1" ht="49.5" customHeight="1" x14ac:dyDescent="0.25">
      <c r="A19" s="100" t="str">
        <f>I!A19</f>
        <v>e) Đảm bảo nguồn lực và năng lực của nhân viên thực hiện công việc</v>
      </c>
      <c r="B19" s="101"/>
      <c r="C19" s="101"/>
      <c r="D19" s="101"/>
      <c r="E19" s="101"/>
      <c r="F19" s="101"/>
      <c r="G19" s="101"/>
      <c r="H19" s="101"/>
      <c r="I19" s="102"/>
      <c r="J19" s="25" t="str">
        <f>I!J19</f>
        <v xml:space="preserve"> </v>
      </c>
      <c r="K19" s="25">
        <f>I!K19</f>
        <v>0</v>
      </c>
      <c r="L19" s="25">
        <f>I!L19</f>
        <v>0</v>
      </c>
      <c r="M19" s="25">
        <f>I!M19</f>
        <v>0</v>
      </c>
      <c r="N19" s="25">
        <f>I!N19</f>
        <v>0</v>
      </c>
      <c r="O19" s="25">
        <f>I!O19</f>
        <v>0</v>
      </c>
      <c r="P19" s="103">
        <f>I!P19</f>
        <v>0</v>
      </c>
      <c r="Q19" s="104"/>
      <c r="R19" s="104"/>
      <c r="S19" s="105"/>
    </row>
    <row r="20" spans="1:19" s="24" customFormat="1" ht="49.5" customHeight="1" x14ac:dyDescent="0.25">
      <c r="A20" s="100" t="str">
        <f>I!A20</f>
        <v>f) Các quy định liên quan đến các hoạt động QLCL và kỹ thuật xét nghiệm của PXN.</v>
      </c>
      <c r="B20" s="101"/>
      <c r="C20" s="101"/>
      <c r="D20" s="101"/>
      <c r="E20" s="101"/>
      <c r="F20" s="101"/>
      <c r="G20" s="101"/>
      <c r="H20" s="101"/>
      <c r="I20" s="102"/>
      <c r="J20" s="25" t="str">
        <f>I!J20</f>
        <v xml:space="preserve"> </v>
      </c>
      <c r="K20" s="25">
        <f>I!K20</f>
        <v>0</v>
      </c>
      <c r="L20" s="25">
        <f>I!L20</f>
        <v>0</v>
      </c>
      <c r="M20" s="25">
        <f>I!M20</f>
        <v>0</v>
      </c>
      <c r="N20" s="25">
        <f>I!N20</f>
        <v>0</v>
      </c>
      <c r="O20" s="25">
        <f>I!O20</f>
        <v>0</v>
      </c>
      <c r="P20" s="103">
        <f>I!P20</f>
        <v>0</v>
      </c>
      <c r="Q20" s="104"/>
      <c r="R20" s="104"/>
      <c r="S20" s="105"/>
    </row>
    <row r="21" spans="1:19" s="24" customFormat="1" ht="49.5" customHeight="1" x14ac:dyDescent="0.25">
      <c r="A21" s="100" t="str">
        <f>I!A21</f>
        <v>g) Mô tả vai trò và trách nhiệm của người quản lý phòng xét nghiệm, người quản lý chất lượng, nhân sự khác và viện dẫn đến các tài liệu liên quan.</v>
      </c>
      <c r="B21" s="101"/>
      <c r="C21" s="101"/>
      <c r="D21" s="101"/>
      <c r="E21" s="101"/>
      <c r="F21" s="101"/>
      <c r="G21" s="101"/>
      <c r="H21" s="101"/>
      <c r="I21" s="102"/>
      <c r="J21" s="25" t="str">
        <f>I!J21</f>
        <v xml:space="preserve"> </v>
      </c>
      <c r="K21" s="25">
        <f>I!K21</f>
        <v>0</v>
      </c>
      <c r="L21" s="25">
        <f>I!L21</f>
        <v>0</v>
      </c>
      <c r="M21" s="25">
        <f>I!M21</f>
        <v>0</v>
      </c>
      <c r="N21" s="25">
        <f>I!N21</f>
        <v>0</v>
      </c>
      <c r="O21" s="25">
        <f>I!O21</f>
        <v>0</v>
      </c>
      <c r="P21" s="103">
        <f>I!P21</f>
        <v>0</v>
      </c>
      <c r="Q21" s="104"/>
      <c r="R21" s="104"/>
      <c r="S21" s="105"/>
    </row>
    <row r="22" spans="1:19" s="24" customFormat="1" ht="49.5" customHeight="1" x14ac:dyDescent="0.25">
      <c r="A22" s="100" t="str">
        <f>I!A22</f>
        <v>h) Có quy định người có thẩm quyền xem xét và phê duyệt sổ tay chất lượng.</v>
      </c>
      <c r="B22" s="101"/>
      <c r="C22" s="101"/>
      <c r="D22" s="101"/>
      <c r="E22" s="101"/>
      <c r="F22" s="101"/>
      <c r="G22" s="101"/>
      <c r="H22" s="101"/>
      <c r="I22" s="102"/>
      <c r="J22" s="25" t="str">
        <f>I!J22</f>
        <v xml:space="preserve"> </v>
      </c>
      <c r="K22" s="25">
        <f>I!K22</f>
        <v>0</v>
      </c>
      <c r="L22" s="25">
        <f>I!L22</f>
        <v>0</v>
      </c>
      <c r="M22" s="25">
        <f>I!M22</f>
        <v>0</v>
      </c>
      <c r="N22" s="25">
        <f>I!N22</f>
        <v>0</v>
      </c>
      <c r="O22" s="25">
        <f>I!O22</f>
        <v>0</v>
      </c>
      <c r="P22" s="103">
        <f>I!P22</f>
        <v>0</v>
      </c>
      <c r="Q22" s="104"/>
      <c r="R22" s="104"/>
      <c r="S22" s="105"/>
    </row>
    <row r="23" spans="1:19" s="24" customFormat="1" ht="49.5" customHeight="1" x14ac:dyDescent="0.25">
      <c r="A23" s="100" t="str">
        <f>I!A23</f>
        <v>i) Dẫn chiếu đến các quy trình thực hành chuẩn trong PXN</v>
      </c>
      <c r="B23" s="101"/>
      <c r="C23" s="101"/>
      <c r="D23" s="101"/>
      <c r="E23" s="101"/>
      <c r="F23" s="101"/>
      <c r="G23" s="101"/>
      <c r="H23" s="101"/>
      <c r="I23" s="102"/>
      <c r="J23" s="25">
        <f>I!J23</f>
        <v>0</v>
      </c>
      <c r="K23" s="25">
        <f>I!K23</f>
        <v>0</v>
      </c>
      <c r="L23" s="25" t="str">
        <f>I!L23</f>
        <v xml:space="preserve"> </v>
      </c>
      <c r="M23" s="25">
        <f>I!M23</f>
        <v>0</v>
      </c>
      <c r="N23" s="25">
        <f>I!N23</f>
        <v>0</v>
      </c>
      <c r="O23" s="25">
        <f>I!O23</f>
        <v>0</v>
      </c>
      <c r="P23" s="103" t="str">
        <f>I!P23</f>
        <v xml:space="preserve"> </v>
      </c>
      <c r="Q23" s="104"/>
      <c r="R23" s="104"/>
      <c r="S23" s="105"/>
    </row>
    <row r="24" spans="1:19" s="24" customFormat="1" ht="49.5" customHeight="1" x14ac:dyDescent="0.25">
      <c r="A24" s="100" t="str">
        <f>I!A24</f>
        <v>1.9. Có bằng chứng về việc phổ biến/tập huấn về sổ tay chất lượng cho tất cả nhân viên PXN và những người liên quan.</v>
      </c>
      <c r="B24" s="101"/>
      <c r="C24" s="101"/>
      <c r="D24" s="101"/>
      <c r="E24" s="101"/>
      <c r="F24" s="101"/>
      <c r="G24" s="101"/>
      <c r="H24" s="101"/>
      <c r="I24" s="102"/>
      <c r="J24" s="25">
        <f>I!J24</f>
        <v>0</v>
      </c>
      <c r="K24" s="25">
        <f>I!K24</f>
        <v>0</v>
      </c>
      <c r="L24" s="25"/>
      <c r="M24" s="25"/>
      <c r="N24" s="25"/>
      <c r="O24" s="25">
        <f>I!O24</f>
        <v>0</v>
      </c>
      <c r="P24" s="103" t="str">
        <f>I!P24</f>
        <v xml:space="preserve"> </v>
      </c>
      <c r="Q24" s="104"/>
      <c r="R24" s="104"/>
      <c r="S24" s="105"/>
    </row>
    <row r="25" spans="1:19" s="24" customFormat="1" ht="49.5" customHeight="1" x14ac:dyDescent="0.25">
      <c r="A25" s="99" t="str">
        <f>I!A25</f>
        <v>Tổ chức thực hiện</v>
      </c>
      <c r="B25" s="99"/>
      <c r="C25" s="99"/>
      <c r="D25" s="99"/>
      <c r="E25" s="99"/>
      <c r="F25" s="99"/>
      <c r="G25" s="99"/>
      <c r="H25" s="99"/>
      <c r="I25" s="99"/>
      <c r="J25" s="99"/>
      <c r="K25" s="99"/>
      <c r="L25" s="99"/>
      <c r="M25" s="99"/>
      <c r="N25" s="99"/>
      <c r="O25" s="99"/>
      <c r="P25" s="99"/>
      <c r="Q25" s="99"/>
      <c r="R25" s="99"/>
      <c r="S25" s="99"/>
    </row>
    <row r="26" spans="1:19" s="24" customFormat="1" ht="49.5" customHeight="1" x14ac:dyDescent="0.25">
      <c r="A26" s="100" t="str">
        <f>I!A26</f>
        <v>1.10. PXN có văn bản phân công công việc cho từng nhân viên</v>
      </c>
      <c r="B26" s="101"/>
      <c r="C26" s="101"/>
      <c r="D26" s="101"/>
      <c r="E26" s="101"/>
      <c r="F26" s="101"/>
      <c r="G26" s="101"/>
      <c r="H26" s="101"/>
      <c r="I26" s="102"/>
      <c r="J26" s="25"/>
      <c r="K26" s="25"/>
      <c r="L26" s="25"/>
      <c r="M26" s="25"/>
      <c r="N26" s="25"/>
      <c r="O26" s="25"/>
      <c r="P26" s="103" t="str">
        <f>I!P26</f>
        <v xml:space="preserve"> </v>
      </c>
      <c r="Q26" s="104"/>
      <c r="R26" s="104"/>
      <c r="S26" s="105"/>
    </row>
    <row r="27" spans="1:19" s="24" customFormat="1" ht="49.5" customHeight="1" x14ac:dyDescent="0.25">
      <c r="A27" s="99" t="str">
        <f>I!A27</f>
        <v>Họp rà soát, xem xét của lãnh đạo đơn vị chủ quản</v>
      </c>
      <c r="B27" s="99"/>
      <c r="C27" s="99"/>
      <c r="D27" s="99"/>
      <c r="E27" s="99"/>
      <c r="F27" s="99"/>
      <c r="G27" s="99"/>
      <c r="H27" s="99"/>
      <c r="I27" s="99"/>
      <c r="J27" s="99"/>
      <c r="K27" s="99"/>
      <c r="L27" s="99"/>
      <c r="M27" s="99"/>
      <c r="N27" s="99"/>
      <c r="O27" s="99"/>
      <c r="P27" s="99"/>
      <c r="Q27" s="99"/>
      <c r="R27" s="99"/>
      <c r="S27" s="99"/>
    </row>
    <row r="28" spans="1:19" s="24" customFormat="1" ht="49.5" customHeight="1" x14ac:dyDescent="0.25">
      <c r="A28" s="100" t="str">
        <f>I!A28</f>
        <v>1.11. PXN có tổ chức họp xem xét hệ thống QLCL do lãnh đạo hoặc người được ủy quyền chủ trì ít nhất 1 lần/năm.</v>
      </c>
      <c r="B28" s="101"/>
      <c r="C28" s="101"/>
      <c r="D28" s="101"/>
      <c r="E28" s="101"/>
      <c r="F28" s="101"/>
      <c r="G28" s="101"/>
      <c r="H28" s="101"/>
      <c r="I28" s="102"/>
      <c r="J28" s="25">
        <f>I!J28</f>
        <v>0</v>
      </c>
      <c r="K28" s="25">
        <f>I!K28</f>
        <v>0</v>
      </c>
      <c r="L28" s="25"/>
      <c r="M28" s="25"/>
      <c r="N28" s="25"/>
      <c r="O28" s="25">
        <f>I!O28</f>
        <v>0</v>
      </c>
      <c r="P28" s="103" t="str">
        <f>I!P28</f>
        <v xml:space="preserve"> </v>
      </c>
      <c r="Q28" s="104"/>
      <c r="R28" s="104"/>
      <c r="S28" s="105"/>
    </row>
    <row r="29" spans="1:19" s="24" customFormat="1" ht="49.5" customHeight="1" x14ac:dyDescent="0.25">
      <c r="A29" s="100" t="str">
        <f>I!A29</f>
        <v>1.12. Nội dung họp có bao gồm:</v>
      </c>
      <c r="B29" s="101"/>
      <c r="C29" s="101"/>
      <c r="D29" s="101"/>
      <c r="E29" s="101"/>
      <c r="F29" s="101"/>
      <c r="G29" s="101"/>
      <c r="H29" s="101"/>
      <c r="I29" s="102"/>
      <c r="J29" s="25">
        <f>I!J29</f>
        <v>0</v>
      </c>
      <c r="K29" s="25">
        <f>I!K29</f>
        <v>0</v>
      </c>
      <c r="L29" s="25"/>
      <c r="M29" s="25"/>
      <c r="N29" s="25"/>
      <c r="O29" s="25">
        <f>I!O29</f>
        <v>0</v>
      </c>
      <c r="P29" s="103" t="str">
        <f>I!P29</f>
        <v xml:space="preserve"> </v>
      </c>
      <c r="Q29" s="104"/>
      <c r="R29" s="104"/>
      <c r="S29" s="105"/>
    </row>
    <row r="30" spans="1:19" s="24" customFormat="1" ht="49.5" customHeight="1" x14ac:dyDescent="0.25">
      <c r="A30" s="100" t="str">
        <f>I!A30</f>
        <v>a) Đánh giá kết quả thực hiện công việc được giao từ cuộc họp với lãnh đạo lần trước;</v>
      </c>
      <c r="B30" s="101"/>
      <c r="C30" s="101"/>
      <c r="D30" s="101"/>
      <c r="E30" s="101"/>
      <c r="F30" s="101"/>
      <c r="G30" s="101"/>
      <c r="H30" s="101"/>
      <c r="I30" s="102"/>
      <c r="J30" s="25">
        <f>I!J30</f>
        <v>0</v>
      </c>
      <c r="K30" s="25">
        <f>I!K30</f>
        <v>0</v>
      </c>
      <c r="L30" s="25">
        <f>I!L30</f>
        <v>0</v>
      </c>
      <c r="M30" s="25">
        <f>I!M30</f>
        <v>0</v>
      </c>
      <c r="N30" s="25"/>
      <c r="O30" s="25">
        <f>I!O30</f>
        <v>0</v>
      </c>
      <c r="P30" s="103">
        <f>I!P30</f>
        <v>0</v>
      </c>
      <c r="Q30" s="104"/>
      <c r="R30" s="104"/>
      <c r="S30" s="105"/>
    </row>
    <row r="31" spans="1:19" s="24" customFormat="1" ht="49.5" customHeight="1" x14ac:dyDescent="0.25">
      <c r="A31" s="100" t="str">
        <f>I!A31</f>
        <v>b) Xem xét các yêu cầu xét nghiệm và sự phù hợp của quy trình và yêu cầu về mẫu bệnh phẩm</v>
      </c>
      <c r="B31" s="101"/>
      <c r="C31" s="101"/>
      <c r="D31" s="101"/>
      <c r="E31" s="101"/>
      <c r="F31" s="101"/>
      <c r="G31" s="101"/>
      <c r="H31" s="101"/>
      <c r="I31" s="102"/>
      <c r="J31" s="25">
        <f>I!J31</f>
        <v>0</v>
      </c>
      <c r="K31" s="25">
        <f>I!K31</f>
        <v>0</v>
      </c>
      <c r="L31" s="25">
        <f>I!L31</f>
        <v>0</v>
      </c>
      <c r="M31" s="25">
        <f>I!M31</f>
        <v>0</v>
      </c>
      <c r="N31" s="25"/>
      <c r="O31" s="25">
        <f>I!O31</f>
        <v>0</v>
      </c>
      <c r="P31" s="103">
        <f>I!P31</f>
        <v>0</v>
      </c>
      <c r="Q31" s="104"/>
      <c r="R31" s="104"/>
      <c r="S31" s="105"/>
    </row>
    <row r="32" spans="1:19" s="24" customFormat="1" ht="49.5" customHeight="1" x14ac:dyDescent="0.25">
      <c r="A32" s="100" t="str">
        <f>I!A32</f>
        <v>c) Đánh giá sự hài lòng và phản hồi của khách hàng;</v>
      </c>
      <c r="B32" s="101"/>
      <c r="C32" s="101"/>
      <c r="D32" s="101"/>
      <c r="E32" s="101"/>
      <c r="F32" s="101"/>
      <c r="G32" s="101"/>
      <c r="H32" s="101"/>
      <c r="I32" s="102"/>
      <c r="J32" s="25">
        <f>I!J32</f>
        <v>0</v>
      </c>
      <c r="K32" s="25">
        <f>I!K32</f>
        <v>0</v>
      </c>
      <c r="L32" s="25">
        <f>I!L32</f>
        <v>0</v>
      </c>
      <c r="M32" s="25">
        <f>I!M32</f>
        <v>0</v>
      </c>
      <c r="N32" s="25">
        <f>I!N32</f>
        <v>0</v>
      </c>
      <c r="O32" s="25">
        <f>I!O32</f>
        <v>0</v>
      </c>
      <c r="P32" s="103">
        <f>I!P32</f>
        <v>0</v>
      </c>
      <c r="Q32" s="104"/>
      <c r="R32" s="104"/>
      <c r="S32" s="105"/>
    </row>
    <row r="33" spans="1:19" s="24" customFormat="1" ht="49.5" customHeight="1" x14ac:dyDescent="0.25">
      <c r="A33" s="100" t="str">
        <f>I!A33</f>
        <v>d) Góp ý của nhân viên;</v>
      </c>
      <c r="B33" s="101"/>
      <c r="C33" s="101"/>
      <c r="D33" s="101"/>
      <c r="E33" s="101"/>
      <c r="F33" s="101"/>
      <c r="G33" s="101"/>
      <c r="H33" s="101"/>
      <c r="I33" s="102"/>
      <c r="J33" s="25">
        <f>I!J33</f>
        <v>0</v>
      </c>
      <c r="K33" s="25">
        <f>I!K33</f>
        <v>0</v>
      </c>
      <c r="L33" s="25">
        <f>I!L33</f>
        <v>0</v>
      </c>
      <c r="M33" s="25">
        <f>I!M33</f>
        <v>0</v>
      </c>
      <c r="N33" s="25">
        <f>I!N33</f>
        <v>0</v>
      </c>
      <c r="O33" s="25">
        <f>I!O33</f>
        <v>0</v>
      </c>
      <c r="P33" s="103">
        <f>I!P33</f>
        <v>0</v>
      </c>
      <c r="Q33" s="104"/>
      <c r="R33" s="104"/>
      <c r="S33" s="105"/>
    </row>
    <row r="34" spans="1:19" s="24" customFormat="1" ht="49.5" customHeight="1" x14ac:dyDescent="0.25">
      <c r="A34" s="100" t="str">
        <f>I!A34</f>
        <v>e) Đánh giá nội bộ;</v>
      </c>
      <c r="B34" s="101"/>
      <c r="C34" s="101"/>
      <c r="D34" s="101"/>
      <c r="E34" s="101"/>
      <c r="F34" s="101"/>
      <c r="G34" s="101"/>
      <c r="H34" s="101"/>
      <c r="I34" s="102"/>
      <c r="J34" s="25">
        <f>I!J34</f>
        <v>0</v>
      </c>
      <c r="K34" s="25">
        <f>I!K34</f>
        <v>0</v>
      </c>
      <c r="L34" s="25">
        <f>I!L34</f>
        <v>0</v>
      </c>
      <c r="M34" s="25">
        <f>I!M34</f>
        <v>0</v>
      </c>
      <c r="N34" s="25">
        <f>I!N34</f>
        <v>0</v>
      </c>
      <c r="O34" s="25">
        <f>I!O34</f>
        <v>0</v>
      </c>
      <c r="P34" s="103">
        <f>I!P34</f>
        <v>0</v>
      </c>
      <c r="Q34" s="104"/>
      <c r="R34" s="104"/>
      <c r="S34" s="105"/>
    </row>
    <row r="35" spans="1:19" s="24" customFormat="1" ht="49.5" customHeight="1" x14ac:dyDescent="0.25">
      <c r="A35" s="100" t="str">
        <f>I!A35</f>
        <v>f) Đánh giá nguy cơ</v>
      </c>
      <c r="B35" s="101"/>
      <c r="C35" s="101"/>
      <c r="D35" s="101"/>
      <c r="E35" s="101"/>
      <c r="F35" s="101"/>
      <c r="G35" s="101"/>
      <c r="H35" s="101"/>
      <c r="I35" s="102"/>
      <c r="J35" s="25">
        <f>I!J35</f>
        <v>0</v>
      </c>
      <c r="K35" s="25">
        <f>I!K35</f>
        <v>0</v>
      </c>
      <c r="L35" s="25">
        <f>I!L35</f>
        <v>0</v>
      </c>
      <c r="M35" s="25">
        <f>I!M35</f>
        <v>0</v>
      </c>
      <c r="N35" s="25">
        <f>I!N35</f>
        <v>0</v>
      </c>
      <c r="O35" s="25">
        <f>I!O35</f>
        <v>0</v>
      </c>
      <c r="P35" s="103">
        <f>I!P35</f>
        <v>0</v>
      </c>
      <c r="Q35" s="104"/>
      <c r="R35" s="104"/>
      <c r="S35" s="105"/>
    </row>
    <row r="36" spans="1:19" s="24" customFormat="1" ht="49.5" customHeight="1" x14ac:dyDescent="0.25">
      <c r="A36" s="100" t="str">
        <f>I!A36</f>
        <v>g) Áp dụng các chỉ số chất lượng</v>
      </c>
      <c r="B36" s="101"/>
      <c r="C36" s="101"/>
      <c r="D36" s="101"/>
      <c r="E36" s="101"/>
      <c r="F36" s="101"/>
      <c r="G36" s="101"/>
      <c r="H36" s="101"/>
      <c r="I36" s="102"/>
      <c r="J36" s="25">
        <f>I!J36</f>
        <v>0</v>
      </c>
      <c r="K36" s="25">
        <f>I!K36</f>
        <v>0</v>
      </c>
      <c r="L36" s="25">
        <f>I!L36</f>
        <v>0</v>
      </c>
      <c r="M36" s="25">
        <f>I!M36</f>
        <v>0</v>
      </c>
      <c r="N36" s="25">
        <f>I!N36</f>
        <v>0</v>
      </c>
      <c r="O36" s="25">
        <f>I!O36</f>
        <v>0</v>
      </c>
      <c r="P36" s="103">
        <f>I!P36</f>
        <v>0</v>
      </c>
      <c r="Q36" s="104"/>
      <c r="R36" s="104"/>
      <c r="S36" s="105"/>
    </row>
    <row r="37" spans="1:19" s="24" customFormat="1" ht="49.5" customHeight="1" x14ac:dyDescent="0.25">
      <c r="A37" s="100" t="str">
        <f>I!A37</f>
        <v>h) Đánh giá bởi tổ chức bên ngoài;</v>
      </c>
      <c r="B37" s="101"/>
      <c r="C37" s="101"/>
      <c r="D37" s="101"/>
      <c r="E37" s="101"/>
      <c r="F37" s="101"/>
      <c r="G37" s="101"/>
      <c r="H37" s="101"/>
      <c r="I37" s="102"/>
      <c r="J37" s="25">
        <f>I!J37</f>
        <v>0</v>
      </c>
      <c r="K37" s="25">
        <f>I!K37</f>
        <v>0</v>
      </c>
      <c r="L37" s="25">
        <f>I!L37</f>
        <v>0</v>
      </c>
      <c r="M37" s="25">
        <f>I!M37</f>
        <v>0</v>
      </c>
      <c r="N37" s="25">
        <f>I!N37</f>
        <v>0</v>
      </c>
      <c r="O37" s="25">
        <f>I!O37</f>
        <v>0</v>
      </c>
      <c r="P37" s="103">
        <f>I!P37</f>
        <v>0</v>
      </c>
      <c r="Q37" s="104"/>
      <c r="R37" s="104"/>
      <c r="S37" s="105"/>
    </row>
    <row r="38" spans="1:19" s="24" customFormat="1" ht="49.5" customHeight="1" x14ac:dyDescent="0.25">
      <c r="A38" s="100" t="str">
        <f>I!A38</f>
        <v>i) Đánh giá việc thực hiện nội kiểm của tất cả các xét nghiệm</v>
      </c>
      <c r="B38" s="101"/>
      <c r="C38" s="101"/>
      <c r="D38" s="101"/>
      <c r="E38" s="101"/>
      <c r="F38" s="101"/>
      <c r="G38" s="101"/>
      <c r="H38" s="101"/>
      <c r="I38" s="102"/>
      <c r="J38" s="25">
        <f>I!J38</f>
        <v>0</v>
      </c>
      <c r="K38" s="25">
        <f>I!K38</f>
        <v>0</v>
      </c>
      <c r="L38" s="25">
        <f>I!L38</f>
        <v>0</v>
      </c>
      <c r="M38" s="25">
        <f>I!M38</f>
        <v>0</v>
      </c>
      <c r="N38" s="25">
        <f>I!N38</f>
        <v>0</v>
      </c>
      <c r="O38" s="25">
        <f>I!O38</f>
        <v>0</v>
      </c>
      <c r="P38" s="103">
        <f>I!P38</f>
        <v>0</v>
      </c>
      <c r="Q38" s="104"/>
      <c r="R38" s="104"/>
      <c r="S38" s="105"/>
    </row>
    <row r="39" spans="1:19" s="24" customFormat="1" ht="49.5" customHeight="1" x14ac:dyDescent="0.25">
      <c r="A39" s="100" t="str">
        <f>I!A39</f>
        <v>j) Kết quả thực hiện các chương trình ngoại kiểm hoặc so sánh liên phòng hay thử nghiệm thành thạo</v>
      </c>
      <c r="B39" s="101"/>
      <c r="C39" s="101"/>
      <c r="D39" s="101"/>
      <c r="E39" s="101"/>
      <c r="F39" s="101"/>
      <c r="G39" s="101"/>
      <c r="H39" s="101"/>
      <c r="I39" s="102"/>
      <c r="J39" s="25">
        <f>I!J39</f>
        <v>0</v>
      </c>
      <c r="K39" s="25">
        <f>I!K39</f>
        <v>0</v>
      </c>
      <c r="L39" s="25">
        <f>I!L39</f>
        <v>0</v>
      </c>
      <c r="M39" s="25">
        <f>I!M39</f>
        <v>0</v>
      </c>
      <c r="N39" s="25">
        <f>I!N39</f>
        <v>0</v>
      </c>
      <c r="O39" s="25">
        <f>I!O39</f>
        <v>0</v>
      </c>
      <c r="P39" s="103">
        <f>I!P39</f>
        <v>0</v>
      </c>
      <c r="Q39" s="104"/>
      <c r="R39" s="104"/>
      <c r="S39" s="105"/>
    </row>
    <row r="40" spans="1:19" s="24" customFormat="1" ht="49.5" customHeight="1" x14ac:dyDescent="0.25">
      <c r="A40" s="100" t="str">
        <f>I!A40</f>
        <v>k) Theo dõi và giải quyết khiếu nại</v>
      </c>
      <c r="B40" s="101"/>
      <c r="C40" s="101"/>
      <c r="D40" s="101"/>
      <c r="E40" s="101"/>
      <c r="F40" s="101"/>
      <c r="G40" s="101"/>
      <c r="H40" s="101"/>
      <c r="I40" s="102"/>
      <c r="J40" s="25">
        <f>I!J40</f>
        <v>0</v>
      </c>
      <c r="K40" s="25">
        <f>I!K40</f>
        <v>0</v>
      </c>
      <c r="L40" s="25">
        <f>I!L40</f>
        <v>0</v>
      </c>
      <c r="M40" s="25">
        <f>I!M40</f>
        <v>0</v>
      </c>
      <c r="N40" s="25">
        <f>I!N40</f>
        <v>0</v>
      </c>
      <c r="O40" s="25">
        <f>I!O40</f>
        <v>0</v>
      </c>
      <c r="P40" s="103">
        <f>I!P40</f>
        <v>0</v>
      </c>
      <c r="Q40" s="104"/>
      <c r="R40" s="104"/>
      <c r="S40" s="105"/>
    </row>
    <row r="41" spans="1:19" s="24" customFormat="1" ht="49.5" customHeight="1" x14ac:dyDescent="0.25">
      <c r="A41" s="100" t="str">
        <f>I!A41</f>
        <v>l) Chất lượng dịch vụ của nhà cung ứng;</v>
      </c>
      <c r="B41" s="101"/>
      <c r="C41" s="101"/>
      <c r="D41" s="101"/>
      <c r="E41" s="101"/>
      <c r="F41" s="101"/>
      <c r="G41" s="101"/>
      <c r="H41" s="101"/>
      <c r="I41" s="102"/>
      <c r="J41" s="25">
        <f>I!J41</f>
        <v>0</v>
      </c>
      <c r="K41" s="25">
        <f>I!K41</f>
        <v>0</v>
      </c>
      <c r="L41" s="25">
        <f>I!L41</f>
        <v>0</v>
      </c>
      <c r="M41" s="25">
        <f>I!M41</f>
        <v>0</v>
      </c>
      <c r="N41" s="25">
        <f>I!N41</f>
        <v>0</v>
      </c>
      <c r="O41" s="25">
        <f>I!O41</f>
        <v>0</v>
      </c>
      <c r="P41" s="103">
        <f>I!P41</f>
        <v>0</v>
      </c>
      <c r="Q41" s="104"/>
      <c r="R41" s="104"/>
      <c r="S41" s="105"/>
    </row>
    <row r="42" spans="1:19" s="24" customFormat="1" ht="49.5" customHeight="1" x14ac:dyDescent="0.25">
      <c r="A42" s="100" t="str">
        <f>I!A42</f>
        <v>m) Nhận biết và kiểm soát SKPH</v>
      </c>
      <c r="B42" s="101"/>
      <c r="C42" s="101"/>
      <c r="D42" s="101"/>
      <c r="E42" s="101"/>
      <c r="F42" s="101"/>
      <c r="G42" s="101"/>
      <c r="H42" s="101"/>
      <c r="I42" s="102"/>
      <c r="J42" s="25">
        <f>I!J42</f>
        <v>0</v>
      </c>
      <c r="K42" s="25">
        <f>I!K42</f>
        <v>0</v>
      </c>
      <c r="L42" s="25">
        <f>I!L42</f>
        <v>0</v>
      </c>
      <c r="M42" s="25">
        <f>I!M42</f>
        <v>0</v>
      </c>
      <c r="N42" s="25">
        <f>I!N42</f>
        <v>0</v>
      </c>
      <c r="O42" s="25">
        <f>I!O42</f>
        <v>0</v>
      </c>
      <c r="P42" s="103">
        <f>I!P42</f>
        <v>0</v>
      </c>
      <c r="Q42" s="104"/>
      <c r="R42" s="104"/>
      <c r="S42" s="105"/>
    </row>
    <row r="43" spans="1:19" s="24" customFormat="1" ht="49.5" customHeight="1" x14ac:dyDescent="0.25">
      <c r="A43" s="100" t="str">
        <f>I!A43</f>
        <v>n) Kết quả của cải tiến liên tục bao gồm thực trạng áp dụng các HĐKP và HĐPN;</v>
      </c>
      <c r="B43" s="101"/>
      <c r="C43" s="101"/>
      <c r="D43" s="101"/>
      <c r="E43" s="101"/>
      <c r="F43" s="101"/>
      <c r="G43" s="101"/>
      <c r="H43" s="101"/>
      <c r="I43" s="102"/>
      <c r="J43" s="25">
        <f>I!J43</f>
        <v>0</v>
      </c>
      <c r="K43" s="25">
        <f>I!K43</f>
        <v>0</v>
      </c>
      <c r="L43" s="25">
        <f>I!L43</f>
        <v>0</v>
      </c>
      <c r="M43" s="25">
        <f>I!M43</f>
        <v>0</v>
      </c>
      <c r="N43" s="25">
        <f>I!N43</f>
        <v>0</v>
      </c>
      <c r="O43" s="25">
        <f>I!O43</f>
        <v>0</v>
      </c>
      <c r="P43" s="103">
        <f>I!P43</f>
        <v>0</v>
      </c>
      <c r="Q43" s="104"/>
      <c r="R43" s="104"/>
      <c r="S43" s="105"/>
    </row>
    <row r="44" spans="1:19" s="24" customFormat="1" ht="49.5" customHeight="1" x14ac:dyDescent="0.25">
      <c r="A44" s="100" t="str">
        <f>I!A44</f>
        <v>o) Các thay đổi về khối lượng, phạm vi công việc, nhân sự và các tác động khác có thể ảnh hưởng tới hệ thống QLCL;</v>
      </c>
      <c r="B44" s="101"/>
      <c r="C44" s="101"/>
      <c r="D44" s="101"/>
      <c r="E44" s="101"/>
      <c r="F44" s="101"/>
      <c r="G44" s="101"/>
      <c r="H44" s="101"/>
      <c r="I44" s="102"/>
      <c r="J44" s="25">
        <f>I!J44</f>
        <v>0</v>
      </c>
      <c r="K44" s="25">
        <f>I!K44</f>
        <v>0</v>
      </c>
      <c r="L44" s="25">
        <f>I!L44</f>
        <v>0</v>
      </c>
      <c r="M44" s="25">
        <f>I!M44</f>
        <v>0</v>
      </c>
      <c r="N44" s="25">
        <f>I!N44</f>
        <v>0</v>
      </c>
      <c r="O44" s="25">
        <f>I!O44</f>
        <v>0</v>
      </c>
      <c r="P44" s="103">
        <f>I!P44</f>
        <v>0</v>
      </c>
      <c r="Q44" s="104"/>
      <c r="R44" s="104"/>
      <c r="S44" s="105"/>
    </row>
    <row r="45" spans="1:19" s="24" customFormat="1" ht="49.5" customHeight="1" x14ac:dyDescent="0.25">
      <c r="A45" s="100" t="str">
        <f>I!A45</f>
        <v>p) Khuyến nghị cho việc cải tiến, bao gồm các yêu cầu kỹ thuật.</v>
      </c>
      <c r="B45" s="101"/>
      <c r="C45" s="101"/>
      <c r="D45" s="101"/>
      <c r="E45" s="101"/>
      <c r="F45" s="101"/>
      <c r="G45" s="101"/>
      <c r="H45" s="101"/>
      <c r="I45" s="102"/>
      <c r="J45" s="25">
        <f>I!J45</f>
        <v>0</v>
      </c>
      <c r="K45" s="25">
        <f>I!K45</f>
        <v>0</v>
      </c>
      <c r="L45" s="25">
        <f>I!L45</f>
        <v>0</v>
      </c>
      <c r="M45" s="25">
        <f>I!M45</f>
        <v>0</v>
      </c>
      <c r="N45" s="25">
        <f>I!N45</f>
        <v>0</v>
      </c>
      <c r="O45" s="25">
        <f>I!O45</f>
        <v>0</v>
      </c>
      <c r="P45" s="103">
        <f>I!P45</f>
        <v>0</v>
      </c>
      <c r="Q45" s="104"/>
      <c r="R45" s="104"/>
      <c r="S45" s="105"/>
    </row>
    <row r="46" spans="1:19" s="24" customFormat="1" ht="49.5" customHeight="1" x14ac:dyDescent="0.25">
      <c r="A46" s="99" t="str">
        <f>I!A46</f>
        <v>Kết quả họp rà soát, xem xét của lãnh đạo</v>
      </c>
      <c r="B46" s="99"/>
      <c r="C46" s="99"/>
      <c r="D46" s="99"/>
      <c r="E46" s="99"/>
      <c r="F46" s="99"/>
      <c r="G46" s="99"/>
      <c r="H46" s="99"/>
      <c r="I46" s="99"/>
      <c r="J46" s="99"/>
      <c r="K46" s="99"/>
      <c r="L46" s="99"/>
      <c r="M46" s="99"/>
      <c r="N46" s="99"/>
      <c r="O46" s="99"/>
      <c r="P46" s="99"/>
      <c r="Q46" s="99"/>
      <c r="R46" s="99"/>
      <c r="S46" s="99"/>
    </row>
    <row r="47" spans="1:19" s="24" customFormat="1" ht="71.25" customHeight="1" x14ac:dyDescent="0.25">
      <c r="A47" s="100" t="str">
        <f>I!A47</f>
        <v>1.13. PXN có lưu lại biên bản cuộc họp xem xét với lãnh đạo đơn vị, bao gồm các phát hiện và hành động phát sinh từ cuộc họp xem xét của lãnh đạo.</v>
      </c>
      <c r="B47" s="101"/>
      <c r="C47" s="101"/>
      <c r="D47" s="101"/>
      <c r="E47" s="101"/>
      <c r="F47" s="101"/>
      <c r="G47" s="101"/>
      <c r="H47" s="101"/>
      <c r="I47" s="102"/>
      <c r="J47" s="25">
        <f>I!J47</f>
        <v>0</v>
      </c>
      <c r="K47" s="25">
        <f>I!K47</f>
        <v>0</v>
      </c>
      <c r="L47" s="25"/>
      <c r="M47" s="25"/>
      <c r="N47" s="25"/>
      <c r="O47" s="25">
        <f>I!O47</f>
        <v>0</v>
      </c>
      <c r="P47" s="103" t="str">
        <f>I!P47</f>
        <v xml:space="preserve"> </v>
      </c>
      <c r="Q47" s="104"/>
      <c r="R47" s="104"/>
      <c r="S47" s="105"/>
    </row>
    <row r="48" spans="1:19" s="24" customFormat="1" ht="49.5" customHeight="1" x14ac:dyDescent="0.25">
      <c r="A48" s="100" t="str">
        <f>I!A48</f>
        <v>1.14. Các công việc phát sinh từ cuộc họp xem xét của lãnh đạo có được thực hiện theo kế hoạch đề ra</v>
      </c>
      <c r="B48" s="101"/>
      <c r="C48" s="101"/>
      <c r="D48" s="101"/>
      <c r="E48" s="101"/>
      <c r="F48" s="101"/>
      <c r="G48" s="101"/>
      <c r="H48" s="101"/>
      <c r="I48" s="102"/>
      <c r="J48" s="25">
        <f>I!J48</f>
        <v>0</v>
      </c>
      <c r="K48" s="25">
        <f>I!K48</f>
        <v>0</v>
      </c>
      <c r="L48" s="25"/>
      <c r="M48" s="25"/>
      <c r="N48" s="25"/>
      <c r="O48" s="25">
        <f>I!O48</f>
        <v>0</v>
      </c>
      <c r="P48" s="103" t="str">
        <f>I!P48</f>
        <v xml:space="preserve"> </v>
      </c>
      <c r="Q48" s="104"/>
      <c r="R48" s="104"/>
      <c r="S48" s="105"/>
    </row>
    <row r="49" spans="1:19" s="24" customFormat="1" ht="67.5" customHeight="1" x14ac:dyDescent="0.25">
      <c r="A49" s="100" t="str">
        <f>I!A49</f>
        <v>1.15. Việc thực hiện các công việc đề ra trong cuộc họp xem xét với lãnh đạo có được trao đổi và chia sẻ với lãnh đạo cơ quan chủ quản, nhân viên có liên quan.</v>
      </c>
      <c r="B49" s="101"/>
      <c r="C49" s="101"/>
      <c r="D49" s="101"/>
      <c r="E49" s="101"/>
      <c r="F49" s="101"/>
      <c r="G49" s="101"/>
      <c r="H49" s="101"/>
      <c r="I49" s="102"/>
      <c r="J49" s="25">
        <f>I!J49</f>
        <v>0</v>
      </c>
      <c r="K49" s="25">
        <f>I!K49</f>
        <v>0</v>
      </c>
      <c r="L49" s="25">
        <f>I!L49</f>
        <v>0</v>
      </c>
      <c r="M49" s="25">
        <f>I!M49</f>
        <v>0</v>
      </c>
      <c r="N49" s="25">
        <f>I!N49</f>
        <v>0</v>
      </c>
      <c r="O49" s="25">
        <f>I!O49</f>
        <v>0</v>
      </c>
      <c r="P49" s="103" t="str">
        <f>I!P49</f>
        <v xml:space="preserve"> </v>
      </c>
      <c r="Q49" s="104"/>
      <c r="R49" s="104"/>
      <c r="S49" s="105"/>
    </row>
    <row r="50" spans="1:19" s="26" customFormat="1" ht="49.5" customHeight="1" x14ac:dyDescent="0.25">
      <c r="A50" s="106" t="str">
        <f>I!A50</f>
        <v>Tổng điểm Chương I</v>
      </c>
      <c r="B50" s="107"/>
      <c r="C50" s="107"/>
      <c r="D50" s="107"/>
      <c r="E50" s="107"/>
      <c r="F50" s="107"/>
      <c r="G50" s="107"/>
      <c r="H50" s="107"/>
      <c r="I50" s="108"/>
      <c r="J50" s="21">
        <f>I!J50</f>
        <v>0</v>
      </c>
      <c r="K50" s="21">
        <f>I!K50</f>
        <v>0</v>
      </c>
      <c r="L50" s="21">
        <f>I!L50</f>
        <v>0</v>
      </c>
      <c r="M50" s="21">
        <f>I!M50</f>
        <v>0</v>
      </c>
      <c r="N50" s="21">
        <f>I!N50</f>
        <v>0</v>
      </c>
      <c r="O50" s="21">
        <f>I!O50</f>
        <v>0</v>
      </c>
      <c r="P50" s="71">
        <f>I!P50</f>
        <v>0</v>
      </c>
      <c r="Q50" s="73"/>
      <c r="R50" s="73"/>
      <c r="S50" s="72"/>
    </row>
    <row r="51" spans="1:19" s="1" customFormat="1" ht="30" customHeight="1" x14ac:dyDescent="0.25">
      <c r="A51" s="48" t="str">
        <f>II!A1</f>
        <v>CHƯƠNG II. QUẢN LÝ TÀI LIỆU VÀ HỒ SƠ</v>
      </c>
      <c r="B51" s="48"/>
      <c r="C51" s="48"/>
      <c r="D51" s="48"/>
      <c r="E51" s="48"/>
      <c r="F51" s="48"/>
      <c r="G51" s="48"/>
      <c r="H51" s="48"/>
      <c r="I51" s="48"/>
      <c r="J51" s="48"/>
      <c r="K51" s="48"/>
      <c r="L51" s="48"/>
      <c r="M51" s="48"/>
      <c r="N51" s="48"/>
      <c r="O51" s="48"/>
      <c r="P51" s="48"/>
      <c r="Q51" s="48"/>
      <c r="R51" s="48"/>
      <c r="S51" s="48"/>
    </row>
    <row r="52" spans="1:19" s="23" customFormat="1" ht="57.75" customHeight="1" x14ac:dyDescent="0.25">
      <c r="A52" s="56" t="str">
        <f>II!A2</f>
        <v>NỘI DUNG</v>
      </c>
      <c r="B52" s="56"/>
      <c r="C52" s="56"/>
      <c r="D52" s="56"/>
      <c r="E52" s="56"/>
      <c r="F52" s="56"/>
      <c r="G52" s="56"/>
      <c r="H52" s="56"/>
      <c r="I52" s="56"/>
      <c r="J52" s="17" t="str">
        <f>II!J2</f>
        <v>Đạt</v>
      </c>
      <c r="K52" s="17" t="str">
        <f>II!K2</f>
        <v>Đạt MP</v>
      </c>
      <c r="L52" s="17" t="str">
        <f>II!L2</f>
        <v>K</v>
      </c>
      <c r="M52" s="17" t="str">
        <f>II!M2</f>
        <v>KAD</v>
      </c>
      <c r="N52" s="17" t="str">
        <f>II!N2</f>
        <v>Điểm</v>
      </c>
      <c r="O52" s="17" t="str">
        <f>II!O2</f>
        <v>Điểm đánh giá</v>
      </c>
      <c r="P52" s="56" t="str">
        <f>II!P2</f>
        <v>Nhận xét</v>
      </c>
      <c r="Q52" s="56"/>
      <c r="R52" s="56"/>
      <c r="S52" s="56"/>
    </row>
    <row r="53" spans="1:19" s="24" customFormat="1" ht="49.5" customHeight="1" x14ac:dyDescent="0.25">
      <c r="A53" s="99" t="str">
        <f>II!A3</f>
        <v>Kiểm soát tài liệu</v>
      </c>
      <c r="B53" s="99"/>
      <c r="C53" s="99"/>
      <c r="D53" s="99"/>
      <c r="E53" s="99"/>
      <c r="F53" s="99"/>
      <c r="G53" s="99"/>
      <c r="H53" s="99"/>
      <c r="I53" s="99"/>
      <c r="J53" s="99"/>
      <c r="K53" s="99"/>
      <c r="L53" s="99"/>
      <c r="M53" s="99"/>
      <c r="N53" s="99"/>
      <c r="O53" s="99"/>
      <c r="P53" s="99"/>
      <c r="Q53" s="99"/>
      <c r="R53" s="99"/>
      <c r="S53" s="99"/>
    </row>
    <row r="54" spans="1:19" s="24" customFormat="1" ht="69.75" customHeight="1" x14ac:dyDescent="0.25">
      <c r="A54" s="100" t="str">
        <f>II!A4</f>
        <v>2.1. PXN có quy trình kiểm soát tài liệu bên ngoài và nội bộ gồm cả hướng dẫn biên soạn quy trình thực hành chuẩn, hướng dẫn rút gọn, các biểu mẫu</v>
      </c>
      <c r="B54" s="101"/>
      <c r="C54" s="101"/>
      <c r="D54" s="101"/>
      <c r="E54" s="101"/>
      <c r="F54" s="101"/>
      <c r="G54" s="101"/>
      <c r="H54" s="101"/>
      <c r="I54" s="102"/>
      <c r="J54" s="25">
        <f>II!J4</f>
        <v>0</v>
      </c>
      <c r="K54" s="25">
        <f>II!K4</f>
        <v>0</v>
      </c>
      <c r="L54" s="25">
        <f>II!L4</f>
        <v>0</v>
      </c>
      <c r="M54" s="25">
        <f>II!M4</f>
        <v>0</v>
      </c>
      <c r="N54" s="25">
        <f>II!N4</f>
        <v>0</v>
      </c>
      <c r="O54" s="25">
        <f>II!O4</f>
        <v>0</v>
      </c>
      <c r="P54" s="103">
        <f>II!P4</f>
        <v>0</v>
      </c>
      <c r="Q54" s="104"/>
      <c r="R54" s="104"/>
      <c r="S54" s="105"/>
    </row>
    <row r="55" spans="1:19" s="24" customFormat="1" ht="49.5" customHeight="1" x14ac:dyDescent="0.25">
      <c r="A55" s="100" t="str">
        <f>II!A5</f>
        <v>2.2. Tất cả các tài liệu được PXN xây dựng bao gồm các yếu tố nhận dạng sau:</v>
      </c>
      <c r="B55" s="101"/>
      <c r="C55" s="101"/>
      <c r="D55" s="101"/>
      <c r="E55" s="101"/>
      <c r="F55" s="101"/>
      <c r="G55" s="101"/>
      <c r="H55" s="101"/>
      <c r="I55" s="102"/>
      <c r="J55" s="25">
        <f>II!J5</f>
        <v>0</v>
      </c>
      <c r="K55" s="25">
        <f>II!K5</f>
        <v>0</v>
      </c>
      <c r="L55" s="25">
        <f>II!L5</f>
        <v>0</v>
      </c>
      <c r="M55" s="25">
        <f>II!M5</f>
        <v>0</v>
      </c>
      <c r="N55" s="25">
        <f>II!N5</f>
        <v>0</v>
      </c>
      <c r="O55" s="25">
        <f>II!O5</f>
        <v>0</v>
      </c>
      <c r="P55" s="103">
        <f>II!P5</f>
        <v>0</v>
      </c>
      <c r="Q55" s="104"/>
      <c r="R55" s="104"/>
      <c r="S55" s="105"/>
    </row>
    <row r="56" spans="1:19" s="24" customFormat="1" ht="49.5" customHeight="1" x14ac:dyDescent="0.25">
      <c r="A56" s="100" t="str">
        <f>II!A6</f>
        <v>a) Tên tài liệu</v>
      </c>
      <c r="B56" s="101"/>
      <c r="C56" s="101"/>
      <c r="D56" s="101"/>
      <c r="E56" s="101"/>
      <c r="F56" s="101"/>
      <c r="G56" s="101"/>
      <c r="H56" s="101"/>
      <c r="I56" s="102"/>
      <c r="J56" s="25" t="str">
        <f>II!J6</f>
        <v xml:space="preserve"> </v>
      </c>
      <c r="K56" s="25">
        <f>II!K6</f>
        <v>0</v>
      </c>
      <c r="L56" s="25">
        <f>II!L6</f>
        <v>0</v>
      </c>
      <c r="M56" s="25">
        <f>II!M6</f>
        <v>0</v>
      </c>
      <c r="N56" s="25">
        <f>II!N6</f>
        <v>0</v>
      </c>
      <c r="O56" s="25">
        <f>II!O6</f>
        <v>0</v>
      </c>
      <c r="P56" s="103">
        <f>II!P6</f>
        <v>0</v>
      </c>
      <c r="Q56" s="104"/>
      <c r="R56" s="104"/>
      <c r="S56" s="105"/>
    </row>
    <row r="57" spans="1:19" s="24" customFormat="1" ht="49.5" customHeight="1" x14ac:dyDescent="0.25">
      <c r="A57" s="100" t="str">
        <f>II!A7</f>
        <v>b) Mã tài liệu trên mỗi trang</v>
      </c>
      <c r="B57" s="101"/>
      <c r="C57" s="101"/>
      <c r="D57" s="101"/>
      <c r="E57" s="101"/>
      <c r="F57" s="101"/>
      <c r="G57" s="101"/>
      <c r="H57" s="101"/>
      <c r="I57" s="102"/>
      <c r="J57" s="25" t="str">
        <f>II!J7</f>
        <v xml:space="preserve"> </v>
      </c>
      <c r="K57" s="25">
        <f>II!K7</f>
        <v>0</v>
      </c>
      <c r="L57" s="25">
        <f>II!L7</f>
        <v>0</v>
      </c>
      <c r="M57" s="25">
        <f>II!M7</f>
        <v>0</v>
      </c>
      <c r="N57" s="25">
        <f>II!N7</f>
        <v>0</v>
      </c>
      <c r="O57" s="25">
        <f>II!O7</f>
        <v>0</v>
      </c>
      <c r="P57" s="103">
        <f>II!P7</f>
        <v>0</v>
      </c>
      <c r="Q57" s="104"/>
      <c r="R57" s="104"/>
      <c r="S57" s="105"/>
    </row>
    <row r="58" spans="1:19" s="24" customFormat="1" ht="49.5" customHeight="1" x14ac:dyDescent="0.25">
      <c r="A58" s="100" t="str">
        <f>II!A8</f>
        <v>c) Ngày ban hành của phiên bản hiện tại và số phiên bản</v>
      </c>
      <c r="B58" s="101"/>
      <c r="C58" s="101"/>
      <c r="D58" s="101"/>
      <c r="E58" s="101"/>
      <c r="F58" s="101"/>
      <c r="G58" s="101"/>
      <c r="H58" s="101"/>
      <c r="I58" s="102"/>
      <c r="J58" s="25" t="str">
        <f>II!J8</f>
        <v xml:space="preserve"> </v>
      </c>
      <c r="K58" s="25">
        <f>II!K8</f>
        <v>0</v>
      </c>
      <c r="L58" s="25">
        <f>II!L8</f>
        <v>0</v>
      </c>
      <c r="M58" s="25">
        <f>II!M8</f>
        <v>0</v>
      </c>
      <c r="N58" s="25">
        <f>II!N8</f>
        <v>0</v>
      </c>
      <c r="O58" s="25">
        <f>II!O8</f>
        <v>0</v>
      </c>
      <c r="P58" s="103">
        <f>II!P8</f>
        <v>0</v>
      </c>
      <c r="Q58" s="104"/>
      <c r="R58" s="104"/>
      <c r="S58" s="105"/>
    </row>
    <row r="59" spans="1:19" s="24" customFormat="1" ht="49.5" customHeight="1" x14ac:dyDescent="0.25">
      <c r="A59" s="100" t="str">
        <f>II!A9</f>
        <v>d) Số thứ tự của trang trên tổng số trang</v>
      </c>
      <c r="B59" s="101"/>
      <c r="C59" s="101"/>
      <c r="D59" s="101"/>
      <c r="E59" s="101"/>
      <c r="F59" s="101"/>
      <c r="G59" s="101"/>
      <c r="H59" s="101"/>
      <c r="I59" s="102"/>
      <c r="J59" s="25" t="str">
        <f>II!J9</f>
        <v xml:space="preserve"> </v>
      </c>
      <c r="K59" s="25">
        <f>II!K9</f>
        <v>0</v>
      </c>
      <c r="L59" s="25">
        <f>II!L9</f>
        <v>0</v>
      </c>
      <c r="M59" s="25">
        <f>II!M9</f>
        <v>0</v>
      </c>
      <c r="N59" s="25">
        <f>II!N9</f>
        <v>0</v>
      </c>
      <c r="O59" s="25">
        <f>II!O9</f>
        <v>0</v>
      </c>
      <c r="P59" s="103">
        <f>II!P9</f>
        <v>0</v>
      </c>
      <c r="Q59" s="104"/>
      <c r="R59" s="104"/>
      <c r="S59" s="105"/>
    </row>
    <row r="60" spans="1:19" s="24" customFormat="1" ht="49.5" customHeight="1" x14ac:dyDescent="0.25">
      <c r="A60" s="100" t="str">
        <f>II!A10</f>
        <v>e) Chữ ký xác nhận của người xem xét và phê duyệt, ban hành</v>
      </c>
      <c r="B60" s="101"/>
      <c r="C60" s="101"/>
      <c r="D60" s="101"/>
      <c r="E60" s="101"/>
      <c r="F60" s="101"/>
      <c r="G60" s="101"/>
      <c r="H60" s="101"/>
      <c r="I60" s="102"/>
      <c r="J60" s="25" t="str">
        <f>II!J10</f>
        <v xml:space="preserve"> </v>
      </c>
      <c r="K60" s="25">
        <f>II!K10</f>
        <v>0</v>
      </c>
      <c r="L60" s="25">
        <f>II!L10</f>
        <v>0</v>
      </c>
      <c r="M60" s="25">
        <f>II!M10</f>
        <v>0</v>
      </c>
      <c r="N60" s="25">
        <f>II!N10</f>
        <v>0</v>
      </c>
      <c r="O60" s="25">
        <f>II!O10</f>
        <v>0</v>
      </c>
      <c r="P60" s="103">
        <f>II!P10</f>
        <v>0</v>
      </c>
      <c r="Q60" s="104"/>
      <c r="R60" s="104"/>
      <c r="S60" s="105"/>
    </row>
    <row r="61" spans="1:19" s="24" customFormat="1" ht="49.5" customHeight="1" x14ac:dyDescent="0.25">
      <c r="A61" s="100" t="str">
        <f>II!A11</f>
        <v>2.3. Tất cả các tài liệu được bảo quản hợp lý dễ dàng truy cập</v>
      </c>
      <c r="B61" s="101"/>
      <c r="C61" s="101"/>
      <c r="D61" s="101"/>
      <c r="E61" s="101"/>
      <c r="F61" s="101"/>
      <c r="G61" s="101"/>
      <c r="H61" s="101"/>
      <c r="I61" s="102"/>
      <c r="J61" s="25">
        <f>II!J11</f>
        <v>0</v>
      </c>
      <c r="K61" s="25">
        <f>II!K11</f>
        <v>0</v>
      </c>
      <c r="L61" s="25">
        <f>II!L11</f>
        <v>0</v>
      </c>
      <c r="M61" s="25">
        <f>II!M11</f>
        <v>0</v>
      </c>
      <c r="N61" s="25">
        <f>II!N11</f>
        <v>0</v>
      </c>
      <c r="O61" s="25">
        <f>II!O11</f>
        <v>0</v>
      </c>
      <c r="P61" s="103">
        <f>II!P11</f>
        <v>0</v>
      </c>
      <c r="Q61" s="104"/>
      <c r="R61" s="104"/>
      <c r="S61" s="105"/>
    </row>
    <row r="62" spans="1:19" s="24" customFormat="1" ht="49.5" customHeight="1" x14ac:dyDescent="0.25">
      <c r="A62" s="100" t="str">
        <f>II!A12</f>
        <v>2.4. PXN thực hiện kiểm soát tài liệu chặt chẽ bao gồm:</v>
      </c>
      <c r="B62" s="101"/>
      <c r="C62" s="101"/>
      <c r="D62" s="101"/>
      <c r="E62" s="101"/>
      <c r="F62" s="101"/>
      <c r="G62" s="101"/>
      <c r="H62" s="101"/>
      <c r="I62" s="102"/>
      <c r="J62" s="25">
        <f>II!J12</f>
        <v>0</v>
      </c>
      <c r="K62" s="25">
        <f>II!K12</f>
        <v>0</v>
      </c>
      <c r="L62" s="25">
        <f>II!L12</f>
        <v>0</v>
      </c>
      <c r="M62" s="25">
        <f>II!M12</f>
        <v>0</v>
      </c>
      <c r="N62" s="25">
        <f>II!N12</f>
        <v>0</v>
      </c>
      <c r="O62" s="25">
        <f>II!O12</f>
        <v>0</v>
      </c>
      <c r="P62" s="103" t="str">
        <f>II!P12</f>
        <v>***</v>
      </c>
      <c r="Q62" s="104"/>
      <c r="R62" s="104"/>
      <c r="S62" s="105"/>
    </row>
    <row r="63" spans="1:19" s="24" customFormat="1" ht="49.5" customHeight="1" x14ac:dyDescent="0.25">
      <c r="A63" s="100" t="str">
        <f>II!A13</f>
        <v>a) Có phiếu yêu cầu xây dựng, sửa đổi, xem xét và phê duyệt tài liệu</v>
      </c>
      <c r="B63" s="101"/>
      <c r="C63" s="101"/>
      <c r="D63" s="101"/>
      <c r="E63" s="101"/>
      <c r="F63" s="101"/>
      <c r="G63" s="101"/>
      <c r="H63" s="101"/>
      <c r="I63" s="102"/>
      <c r="J63" s="25" t="str">
        <f>II!J13</f>
        <v xml:space="preserve"> </v>
      </c>
      <c r="K63" s="25">
        <f>II!K13</f>
        <v>0</v>
      </c>
      <c r="L63" s="25">
        <f>II!L13</f>
        <v>0</v>
      </c>
      <c r="M63" s="25">
        <f>II!M13</f>
        <v>0</v>
      </c>
      <c r="N63" s="25">
        <f>II!N13</f>
        <v>0</v>
      </c>
      <c r="O63" s="25">
        <f>II!O13</f>
        <v>0</v>
      </c>
      <c r="P63" s="103" t="str">
        <f>II!P13</f>
        <v xml:space="preserve"> </v>
      </c>
      <c r="Q63" s="104"/>
      <c r="R63" s="104"/>
      <c r="S63" s="105"/>
    </row>
    <row r="64" spans="1:19" s="24" customFormat="1" ht="49.5" customHeight="1" x14ac:dyDescent="0.25">
      <c r="A64" s="100" t="str">
        <f>II!A14</f>
        <v>b) Hồ sơ phân phối tài liệu</v>
      </c>
      <c r="B64" s="101"/>
      <c r="C64" s="101"/>
      <c r="D64" s="101"/>
      <c r="E64" s="101"/>
      <c r="F64" s="101"/>
      <c r="G64" s="101"/>
      <c r="H64" s="101"/>
      <c r="I64" s="102"/>
      <c r="J64" s="25" t="str">
        <f>II!J14</f>
        <v xml:space="preserve"> </v>
      </c>
      <c r="K64" s="25">
        <f>II!K14</f>
        <v>0</v>
      </c>
      <c r="L64" s="25">
        <f>II!L14</f>
        <v>0</v>
      </c>
      <c r="M64" s="25">
        <f>II!M14</f>
        <v>0</v>
      </c>
      <c r="N64" s="25">
        <f>II!N14</f>
        <v>0</v>
      </c>
      <c r="O64" s="25">
        <f>II!O14</f>
        <v>0</v>
      </c>
      <c r="P64" s="103">
        <f>II!P14</f>
        <v>0</v>
      </c>
      <c r="Q64" s="104"/>
      <c r="R64" s="104"/>
      <c r="S64" s="105"/>
    </row>
    <row r="65" spans="1:19" s="24" customFormat="1" ht="49.5" customHeight="1" x14ac:dyDescent="0.25">
      <c r="A65" s="100" t="str">
        <f>II!A15</f>
        <v>c) Danh mục tài liệu nội bộ và bên ngoài có kiểm soát</v>
      </c>
      <c r="B65" s="101"/>
      <c r="C65" s="101"/>
      <c r="D65" s="101"/>
      <c r="E65" s="101"/>
      <c r="F65" s="101"/>
      <c r="G65" s="101"/>
      <c r="H65" s="101"/>
      <c r="I65" s="102"/>
      <c r="J65" s="25" t="str">
        <f>II!J15</f>
        <v xml:space="preserve"> </v>
      </c>
      <c r="K65" s="25">
        <f>II!K15</f>
        <v>0</v>
      </c>
      <c r="L65" s="25" t="str">
        <f>II!L15</f>
        <v xml:space="preserve"> </v>
      </c>
      <c r="M65" s="25">
        <f>II!M15</f>
        <v>0</v>
      </c>
      <c r="N65" s="25">
        <f>II!N15</f>
        <v>0</v>
      </c>
      <c r="O65" s="25">
        <f>II!O15</f>
        <v>0</v>
      </c>
      <c r="P65" s="103" t="str">
        <f>II!P15</f>
        <v xml:space="preserve"> </v>
      </c>
      <c r="Q65" s="104"/>
      <c r="R65" s="104"/>
      <c r="S65" s="105"/>
    </row>
    <row r="66" spans="1:19" s="24" customFormat="1" ht="49.5" customHeight="1" x14ac:dyDescent="0.25">
      <c r="A66" s="100" t="str">
        <f>II!A16</f>
        <v>d) Những thay đổi trong tài liệu được nhận biết</v>
      </c>
      <c r="B66" s="101"/>
      <c r="C66" s="101"/>
      <c r="D66" s="101"/>
      <c r="E66" s="101"/>
      <c r="F66" s="101"/>
      <c r="G66" s="101"/>
      <c r="H66" s="101"/>
      <c r="I66" s="102"/>
      <c r="J66" s="25" t="str">
        <f>II!J16</f>
        <v xml:space="preserve"> </v>
      </c>
      <c r="K66" s="25">
        <f>II!K16</f>
        <v>0</v>
      </c>
      <c r="L66" s="25">
        <f>II!L16</f>
        <v>0</v>
      </c>
      <c r="M66" s="25">
        <f>II!M16</f>
        <v>0</v>
      </c>
      <c r="N66" s="25">
        <f>II!N16</f>
        <v>0</v>
      </c>
      <c r="O66" s="25">
        <f>II!O16</f>
        <v>0</v>
      </c>
      <c r="P66" s="103">
        <f>II!P16</f>
        <v>0</v>
      </c>
      <c r="Q66" s="104"/>
      <c r="R66" s="104"/>
      <c r="S66" s="105"/>
    </row>
    <row r="67" spans="1:19" s="24" customFormat="1" ht="49.5" customHeight="1" x14ac:dyDescent="0.25">
      <c r="A67" s="100" t="str">
        <f>II!A17</f>
        <v>e) Tài liệu được xem xét, rà soát định kỳ để đảm bảo phù hợp nhất với thực tế sử dụng</v>
      </c>
      <c r="B67" s="101"/>
      <c r="C67" s="101"/>
      <c r="D67" s="101"/>
      <c r="E67" s="101"/>
      <c r="F67" s="101"/>
      <c r="G67" s="101"/>
      <c r="H67" s="101"/>
      <c r="I67" s="102"/>
      <c r="J67" s="25">
        <f>II!J17</f>
        <v>0</v>
      </c>
      <c r="K67" s="25">
        <f>II!K17</f>
        <v>0</v>
      </c>
      <c r="L67" s="25" t="str">
        <f>II!L17</f>
        <v xml:space="preserve"> </v>
      </c>
      <c r="M67" s="25" t="str">
        <f>II!M17</f>
        <v xml:space="preserve"> </v>
      </c>
      <c r="N67" s="25">
        <f>II!N17</f>
        <v>0</v>
      </c>
      <c r="O67" s="25">
        <f>II!O17</f>
        <v>0</v>
      </c>
      <c r="P67" s="103" t="str">
        <f>II!P17</f>
        <v xml:space="preserve"> </v>
      </c>
      <c r="Q67" s="104"/>
      <c r="R67" s="104"/>
      <c r="S67" s="105"/>
    </row>
    <row r="68" spans="1:19" s="24" customFormat="1" ht="49.5" customHeight="1" x14ac:dyDescent="0.25">
      <c r="A68" s="100" t="str">
        <f>II!A18</f>
        <v>f) Tài liệu còn nguyên vẹn, dễ đọc</v>
      </c>
      <c r="B68" s="101"/>
      <c r="C68" s="101"/>
      <c r="D68" s="101"/>
      <c r="E68" s="101"/>
      <c r="F68" s="101"/>
      <c r="G68" s="101"/>
      <c r="H68" s="101"/>
      <c r="I68" s="102"/>
      <c r="J68" s="25" t="str">
        <f>II!J18</f>
        <v xml:space="preserve"> </v>
      </c>
      <c r="K68" s="25">
        <f>II!K18</f>
        <v>0</v>
      </c>
      <c r="L68" s="25">
        <f>II!L18</f>
        <v>0</v>
      </c>
      <c r="M68" s="25">
        <f>II!M18</f>
        <v>0</v>
      </c>
      <c r="N68" s="25">
        <f>II!N18</f>
        <v>0</v>
      </c>
      <c r="O68" s="25">
        <f>II!O18</f>
        <v>0</v>
      </c>
      <c r="P68" s="103">
        <f>II!P18</f>
        <v>0</v>
      </c>
      <c r="Q68" s="104"/>
      <c r="R68" s="104"/>
      <c r="S68" s="105"/>
    </row>
    <row r="69" spans="1:19" s="24" customFormat="1" ht="49.5" customHeight="1" x14ac:dyDescent="0.25">
      <c r="A69" s="100" t="str">
        <f>II!A19</f>
        <v>g) Tài liệu hết hiệu lực áp dụng có được ghi ngày và đánh dấu hết hiệu lực</v>
      </c>
      <c r="B69" s="101"/>
      <c r="C69" s="101"/>
      <c r="D69" s="101"/>
      <c r="E69" s="101"/>
      <c r="F69" s="101"/>
      <c r="G69" s="101"/>
      <c r="H69" s="101"/>
      <c r="I69" s="102"/>
      <c r="J69" s="25">
        <f>II!J19</f>
        <v>0</v>
      </c>
      <c r="K69" s="25">
        <f>II!K19</f>
        <v>0</v>
      </c>
      <c r="L69" s="25">
        <f>II!L19</f>
        <v>0</v>
      </c>
      <c r="M69" s="25" t="str">
        <f>II!M19</f>
        <v xml:space="preserve"> </v>
      </c>
      <c r="N69" s="25">
        <f>II!N19</f>
        <v>0</v>
      </c>
      <c r="O69" s="25">
        <f>II!O19</f>
        <v>0</v>
      </c>
      <c r="P69" s="103" t="str">
        <f>II!P19</f>
        <v xml:space="preserve"> </v>
      </c>
      <c r="Q69" s="104"/>
      <c r="R69" s="104"/>
      <c r="S69" s="105"/>
    </row>
    <row r="70" spans="1:19" s="24" customFormat="1" ht="49.5" customHeight="1" x14ac:dyDescent="0.25">
      <c r="A70" s="100" t="str">
        <f>II!A20</f>
        <v>h) PXN lưu ít nhất một bàn tài liệu hết hiệu lực gần đây nhất trong một khoảng thời gian tối thiểu là 12 tháng</v>
      </c>
      <c r="B70" s="101"/>
      <c r="C70" s="101"/>
      <c r="D70" s="101"/>
      <c r="E70" s="101"/>
      <c r="F70" s="101"/>
      <c r="G70" s="101"/>
      <c r="H70" s="101"/>
      <c r="I70" s="102"/>
      <c r="J70" s="25">
        <f>II!J20</f>
        <v>0</v>
      </c>
      <c r="K70" s="25">
        <f>II!K20</f>
        <v>0</v>
      </c>
      <c r="L70" s="25">
        <f>II!L20</f>
        <v>0</v>
      </c>
      <c r="M70" s="25" t="str">
        <f>II!M20</f>
        <v xml:space="preserve"> </v>
      </c>
      <c r="N70" s="25">
        <f>II!N20</f>
        <v>0</v>
      </c>
      <c r="O70" s="25">
        <f>II!O20</f>
        <v>0</v>
      </c>
      <c r="P70" s="103" t="str">
        <f>II!P20</f>
        <v xml:space="preserve"> </v>
      </c>
      <c r="Q70" s="104"/>
      <c r="R70" s="104"/>
      <c r="S70" s="105"/>
    </row>
    <row r="71" spans="1:19" s="24" customFormat="1" ht="49.5" customHeight="1" x14ac:dyDescent="0.25">
      <c r="A71" s="100" t="str">
        <f>II!A21</f>
        <v>2.5. Các quy trình rút gọn/hướng dẫn có được kiểm soát</v>
      </c>
      <c r="B71" s="101"/>
      <c r="C71" s="101"/>
      <c r="D71" s="101"/>
      <c r="E71" s="101"/>
      <c r="F71" s="101"/>
      <c r="G71" s="101"/>
      <c r="H71" s="101"/>
      <c r="I71" s="102"/>
      <c r="J71" s="25">
        <f>II!J21</f>
        <v>0</v>
      </c>
      <c r="K71" s="25">
        <f>II!K21</f>
        <v>0</v>
      </c>
      <c r="L71" s="25">
        <f>II!L21</f>
        <v>0</v>
      </c>
      <c r="M71" s="25">
        <f>II!M21</f>
        <v>0</v>
      </c>
      <c r="N71" s="25">
        <f>II!N21</f>
        <v>0</v>
      </c>
      <c r="O71" s="25">
        <f>II!O21</f>
        <v>0</v>
      </c>
      <c r="P71" s="103" t="str">
        <f>II!P21</f>
        <v xml:space="preserve"> </v>
      </c>
      <c r="Q71" s="104"/>
      <c r="R71" s="104"/>
      <c r="S71" s="105"/>
    </row>
    <row r="72" spans="1:19" s="24" customFormat="1" ht="49.5" customHeight="1" x14ac:dyDescent="0.25">
      <c r="A72" s="99" t="str">
        <f>II!A22</f>
        <v>Kiểm soát hồ sơ</v>
      </c>
      <c r="B72" s="99"/>
      <c r="C72" s="99"/>
      <c r="D72" s="99"/>
      <c r="E72" s="99"/>
      <c r="F72" s="99"/>
      <c r="G72" s="99"/>
      <c r="H72" s="99"/>
      <c r="I72" s="99"/>
      <c r="J72" s="99"/>
      <c r="K72" s="99"/>
      <c r="L72" s="99"/>
      <c r="M72" s="99"/>
      <c r="N72" s="99"/>
      <c r="O72" s="99"/>
      <c r="P72" s="99"/>
      <c r="Q72" s="99"/>
      <c r="R72" s="99"/>
      <c r="S72" s="99"/>
    </row>
    <row r="73" spans="1:19" s="24" customFormat="1" ht="69" customHeight="1" x14ac:dyDescent="0.25">
      <c r="A73" s="100" t="str">
        <f>II!A23</f>
        <v>2.6. PXN có quy trình và thực hiện nhận biết, thu thập, đánh số, truy cập, lưu trữ, bảo quản, chỉnh sửa và hủy hồ sơ an toàn</v>
      </c>
      <c r="B73" s="101"/>
      <c r="C73" s="101"/>
      <c r="D73" s="101"/>
      <c r="E73" s="101"/>
      <c r="F73" s="101"/>
      <c r="G73" s="101"/>
      <c r="H73" s="101"/>
      <c r="I73" s="102"/>
      <c r="J73" s="25">
        <f>II!J23</f>
        <v>0</v>
      </c>
      <c r="K73" s="25">
        <f>II!K23</f>
        <v>0</v>
      </c>
      <c r="L73" s="25">
        <f>II!L23</f>
        <v>0</v>
      </c>
      <c r="M73" s="25">
        <f>II!M23</f>
        <v>0</v>
      </c>
      <c r="N73" s="25">
        <f>II!N23</f>
        <v>0</v>
      </c>
      <c r="O73" s="25">
        <f>II!O23</f>
        <v>0</v>
      </c>
      <c r="P73" s="103" t="str">
        <f>II!P23</f>
        <v xml:space="preserve"> </v>
      </c>
      <c r="Q73" s="104"/>
      <c r="R73" s="104"/>
      <c r="S73" s="105"/>
    </row>
    <row r="74" spans="1:19" s="24" customFormat="1" ht="70.5" customHeight="1" x14ac:dyDescent="0.25">
      <c r="A74" s="100" t="str">
        <f>II!A24</f>
        <v>2.7. PXN có quy định thời gian lưu đối với từng loại hồ sơ và phù hợp với các quy định quốc gia hoặc các quy định có liên quan</v>
      </c>
      <c r="B74" s="101"/>
      <c r="C74" s="101"/>
      <c r="D74" s="101"/>
      <c r="E74" s="101"/>
      <c r="F74" s="101"/>
      <c r="G74" s="101"/>
      <c r="H74" s="101"/>
      <c r="I74" s="102"/>
      <c r="J74" s="25">
        <f>II!J24</f>
        <v>0</v>
      </c>
      <c r="K74" s="25">
        <f>II!K24</f>
        <v>0</v>
      </c>
      <c r="L74" s="25">
        <f>II!L24</f>
        <v>0</v>
      </c>
      <c r="M74" s="25">
        <f>II!M24</f>
        <v>0</v>
      </c>
      <c r="N74" s="25">
        <f>II!N24</f>
        <v>0</v>
      </c>
      <c r="O74" s="25">
        <f>II!O24</f>
        <v>0</v>
      </c>
      <c r="P74" s="103" t="str">
        <f>II!P24</f>
        <v xml:space="preserve"> </v>
      </c>
      <c r="Q74" s="104"/>
      <c r="R74" s="104"/>
      <c r="S74" s="105"/>
    </row>
    <row r="75" spans="1:19" s="24" customFormat="1" ht="68.25" customHeight="1" x14ac:dyDescent="0.25">
      <c r="A75" s="100" t="str">
        <f>II!A25</f>
        <v>2.8. PXN có nơi lưu hồ sơ phù hợp (hồ sơ bản giấy hoặc bản mềm/bản điện tử), bảo đảm hồ sơ không bị hư hại, thất lạc hoặc truy cập trái phép</v>
      </c>
      <c r="B75" s="101"/>
      <c r="C75" s="101"/>
      <c r="D75" s="101"/>
      <c r="E75" s="101"/>
      <c r="F75" s="101"/>
      <c r="G75" s="101"/>
      <c r="H75" s="101"/>
      <c r="I75" s="102"/>
      <c r="J75" s="25">
        <f>II!J25</f>
        <v>0</v>
      </c>
      <c r="K75" s="25">
        <f>II!K25</f>
        <v>0</v>
      </c>
      <c r="L75" s="25">
        <f>II!L25</f>
        <v>0</v>
      </c>
      <c r="M75" s="25">
        <f>II!M25</f>
        <v>0</v>
      </c>
      <c r="N75" s="25">
        <f>II!N25</f>
        <v>0</v>
      </c>
      <c r="O75" s="25">
        <f>II!O25</f>
        <v>0</v>
      </c>
      <c r="P75" s="103">
        <f>II!P25</f>
        <v>0</v>
      </c>
      <c r="Q75" s="104"/>
      <c r="R75" s="104"/>
      <c r="S75" s="105"/>
    </row>
    <row r="76" spans="1:19" s="26" customFormat="1" ht="49.5" customHeight="1" x14ac:dyDescent="0.25">
      <c r="A76" s="106" t="str">
        <f>II!A26</f>
        <v>Tổng điểm Chương II</v>
      </c>
      <c r="B76" s="107"/>
      <c r="C76" s="107"/>
      <c r="D76" s="107"/>
      <c r="E76" s="107"/>
      <c r="F76" s="107"/>
      <c r="G76" s="107"/>
      <c r="H76" s="107"/>
      <c r="I76" s="108"/>
      <c r="J76" s="21">
        <f>II!J26</f>
        <v>0</v>
      </c>
      <c r="K76" s="21">
        <f>II!K26</f>
        <v>0</v>
      </c>
      <c r="L76" s="21">
        <f>II!L26</f>
        <v>0</v>
      </c>
      <c r="M76" s="21">
        <f>II!M26</f>
        <v>0</v>
      </c>
      <c r="N76" s="21">
        <f>II!N26</f>
        <v>0</v>
      </c>
      <c r="O76" s="21">
        <f>II!O26</f>
        <v>0</v>
      </c>
      <c r="P76" s="71">
        <f>II!O26</f>
        <v>0</v>
      </c>
      <c r="Q76" s="73"/>
      <c r="R76" s="73"/>
      <c r="S76" s="72"/>
    </row>
    <row r="77" spans="1:19" s="1" customFormat="1" ht="30" customHeight="1" x14ac:dyDescent="0.25">
      <c r="A77" s="48" t="str">
        <f>III!A1</f>
        <v>CHƯƠNG III: QUẢN LÝ NHÂN SỰ</v>
      </c>
      <c r="B77" s="48"/>
      <c r="C77" s="48"/>
      <c r="D77" s="48"/>
      <c r="E77" s="48"/>
      <c r="F77" s="48"/>
      <c r="G77" s="48"/>
      <c r="H77" s="48"/>
      <c r="I77" s="48"/>
      <c r="J77" s="48"/>
      <c r="K77" s="48"/>
      <c r="L77" s="48"/>
      <c r="M77" s="48"/>
      <c r="N77" s="48"/>
      <c r="O77" s="48"/>
      <c r="P77" s="48"/>
      <c r="Q77" s="48"/>
      <c r="R77" s="48"/>
      <c r="S77" s="48"/>
    </row>
    <row r="78" spans="1:19" s="23" customFormat="1" ht="57.75" customHeight="1" x14ac:dyDescent="0.25">
      <c r="A78" s="56" t="str">
        <f>III!A2</f>
        <v>NỘI DUNG TIÊU CHÍ</v>
      </c>
      <c r="B78" s="56"/>
      <c r="C78" s="56"/>
      <c r="D78" s="56"/>
      <c r="E78" s="56"/>
      <c r="F78" s="56"/>
      <c r="G78" s="56"/>
      <c r="H78" s="56"/>
      <c r="I78" s="56"/>
      <c r="J78" s="17" t="str">
        <f>III!J2</f>
        <v>Đạt</v>
      </c>
      <c r="K78" s="17" t="str">
        <f>III!K2</f>
        <v>Đạt MP</v>
      </c>
      <c r="L78" s="17" t="str">
        <f>III!L2</f>
        <v>K</v>
      </c>
      <c r="M78" s="17" t="str">
        <f>III!M2</f>
        <v>KAD</v>
      </c>
      <c r="N78" s="17" t="str">
        <f>III!N2</f>
        <v>Điểm</v>
      </c>
      <c r="O78" s="17" t="str">
        <f>III!O2</f>
        <v>Điểm đánh giá</v>
      </c>
      <c r="P78" s="56" t="str">
        <f>III!P2</f>
        <v>Nhận xét</v>
      </c>
      <c r="Q78" s="56"/>
      <c r="R78" s="56"/>
      <c r="S78" s="56"/>
    </row>
    <row r="79" spans="1:19" s="24" customFormat="1" ht="60.75" customHeight="1" x14ac:dyDescent="0.25">
      <c r="A79" s="100" t="str">
        <f>III!A3</f>
        <v>3.1. PXN xây dựng yêu cầu về trình độ chuyên môn, bằng cấp, đào tạo, kinh nghiệm và các kỹ năng cần thiết cho từng vị trí trong PXN</v>
      </c>
      <c r="B79" s="101"/>
      <c r="C79" s="101"/>
      <c r="D79" s="101"/>
      <c r="E79" s="101"/>
      <c r="F79" s="101"/>
      <c r="G79" s="101"/>
      <c r="H79" s="101"/>
      <c r="I79" s="102"/>
      <c r="J79" s="25">
        <f>III!J3</f>
        <v>0</v>
      </c>
      <c r="K79" s="25">
        <f>III!K3</f>
        <v>0</v>
      </c>
      <c r="L79" s="25">
        <f>III!L3</f>
        <v>0</v>
      </c>
      <c r="M79" s="25">
        <f>III!M3</f>
        <v>0</v>
      </c>
      <c r="N79" s="25">
        <f>III!N3</f>
        <v>0</v>
      </c>
      <c r="O79" s="25">
        <f>III!O3</f>
        <v>0</v>
      </c>
      <c r="P79" s="103" t="str">
        <f>III!P3</f>
        <v xml:space="preserve"> </v>
      </c>
      <c r="Q79" s="104"/>
      <c r="R79" s="104"/>
      <c r="S79" s="105"/>
    </row>
    <row r="80" spans="1:19" s="24" customFormat="1" ht="49.5" customHeight="1" x14ac:dyDescent="0.25">
      <c r="A80" s="100" t="str">
        <f>III!A4</f>
        <v>3.2. PXN có xây dựng bản mô tả công việc bao gồm trách nhiệm, quyền hạn và nhiệm vụ cho tất cả nhân viên</v>
      </c>
      <c r="B80" s="101"/>
      <c r="C80" s="101"/>
      <c r="D80" s="101"/>
      <c r="E80" s="101"/>
      <c r="F80" s="101"/>
      <c r="G80" s="101"/>
      <c r="H80" s="101"/>
      <c r="I80" s="102"/>
      <c r="J80" s="25">
        <f>III!J4</f>
        <v>0</v>
      </c>
      <c r="K80" s="25">
        <f>III!K4</f>
        <v>0</v>
      </c>
      <c r="L80" s="25">
        <f>III!L4</f>
        <v>0</v>
      </c>
      <c r="M80" s="25">
        <f>III!M4</f>
        <v>0</v>
      </c>
      <c r="N80" s="25">
        <f>III!N4</f>
        <v>0</v>
      </c>
      <c r="O80" s="25">
        <f>III!O4</f>
        <v>0</v>
      </c>
      <c r="P80" s="103" t="str">
        <f>III!P4</f>
        <v xml:space="preserve"> </v>
      </c>
      <c r="Q80" s="104"/>
      <c r="R80" s="104"/>
      <c r="S80" s="105"/>
    </row>
    <row r="81" spans="1:19" s="24" customFormat="1" ht="49.5" customHeight="1" x14ac:dyDescent="0.25">
      <c r="A81" s="100" t="str">
        <f>III!A5</f>
        <v>3.3. Nhân viên PXN được đào tạo phù hợp để đảm nhận các công việc được giao</v>
      </c>
      <c r="B81" s="101"/>
      <c r="C81" s="101"/>
      <c r="D81" s="101"/>
      <c r="E81" s="101"/>
      <c r="F81" s="101"/>
      <c r="G81" s="101"/>
      <c r="H81" s="101"/>
      <c r="I81" s="102"/>
      <c r="J81" s="25">
        <f>III!J5</f>
        <v>0</v>
      </c>
      <c r="K81" s="25">
        <f>III!K5</f>
        <v>0</v>
      </c>
      <c r="L81" s="25">
        <f>III!L5</f>
        <v>0</v>
      </c>
      <c r="M81" s="25">
        <f>III!M5</f>
        <v>0</v>
      </c>
      <c r="N81" s="25">
        <f>III!N5</f>
        <v>0</v>
      </c>
      <c r="O81" s="25">
        <f>III!O5</f>
        <v>0</v>
      </c>
      <c r="P81" s="103">
        <f>III!P5</f>
        <v>0</v>
      </c>
      <c r="Q81" s="104"/>
      <c r="R81" s="104"/>
      <c r="S81" s="105"/>
    </row>
    <row r="82" spans="1:19" s="24" customFormat="1" ht="49.5" customHeight="1" x14ac:dyDescent="0.25">
      <c r="A82" s="100" t="str">
        <f>III!A6</f>
        <v>3.4. PXN có quy trình quản lý nhân sự và lưu hồ sơ nhân sự</v>
      </c>
      <c r="B82" s="101"/>
      <c r="C82" s="101"/>
      <c r="D82" s="101"/>
      <c r="E82" s="101"/>
      <c r="F82" s="101"/>
      <c r="G82" s="101"/>
      <c r="H82" s="101"/>
      <c r="I82" s="102"/>
      <c r="J82" s="25">
        <f>III!J6</f>
        <v>0</v>
      </c>
      <c r="K82" s="25">
        <f>III!K6</f>
        <v>0</v>
      </c>
      <c r="L82" s="25">
        <f>III!L6</f>
        <v>0</v>
      </c>
      <c r="M82" s="25">
        <f>III!M6</f>
        <v>0</v>
      </c>
      <c r="N82" s="25">
        <f>III!N6</f>
        <v>0</v>
      </c>
      <c r="O82" s="25">
        <f>III!O6</f>
        <v>0</v>
      </c>
      <c r="P82" s="103">
        <f>III!P6</f>
        <v>0</v>
      </c>
      <c r="Q82" s="104"/>
      <c r="R82" s="104"/>
      <c r="S82" s="105"/>
    </row>
    <row r="83" spans="1:19" s="24" customFormat="1" ht="49.5" customHeight="1" x14ac:dyDescent="0.25">
      <c r="A83" s="100" t="str">
        <f>III!A7</f>
        <v>3.5. Người được phép ký duyệt kết quả có đủ năng lực theo quy định</v>
      </c>
      <c r="B83" s="101"/>
      <c r="C83" s="101"/>
      <c r="D83" s="101"/>
      <c r="E83" s="101"/>
      <c r="F83" s="101"/>
      <c r="G83" s="101"/>
      <c r="H83" s="101"/>
      <c r="I83" s="102"/>
      <c r="J83" s="25">
        <f>III!J7</f>
        <v>0</v>
      </c>
      <c r="K83" s="25">
        <f>III!K7</f>
        <v>0</v>
      </c>
      <c r="L83" s="25">
        <f>III!L7</f>
        <v>0</v>
      </c>
      <c r="M83" s="25">
        <f>III!M7</f>
        <v>0</v>
      </c>
      <c r="N83" s="25">
        <f>III!N7</f>
        <v>0</v>
      </c>
      <c r="O83" s="25">
        <f>III!O7</f>
        <v>0</v>
      </c>
      <c r="P83" s="103" t="str">
        <f>III!P7</f>
        <v>*</v>
      </c>
      <c r="Q83" s="104"/>
      <c r="R83" s="104"/>
      <c r="S83" s="105"/>
    </row>
    <row r="84" spans="1:19" s="24" customFormat="1" ht="49.5" customHeight="1" x14ac:dyDescent="0.25">
      <c r="A84" s="100" t="str">
        <f>III!A8</f>
        <v>3.6. Trưởng PXN có quyết định bổ nhiệm bằng văn bản</v>
      </c>
      <c r="B84" s="101"/>
      <c r="C84" s="101"/>
      <c r="D84" s="101"/>
      <c r="E84" s="101"/>
      <c r="F84" s="101"/>
      <c r="G84" s="101"/>
      <c r="H84" s="101"/>
      <c r="I84" s="102"/>
      <c r="J84" s="25">
        <f>III!J8</f>
        <v>0</v>
      </c>
      <c r="K84" s="25">
        <f>III!K8</f>
        <v>0</v>
      </c>
      <c r="L84" s="25">
        <f>III!L8</f>
        <v>0</v>
      </c>
      <c r="M84" s="25">
        <f>III!M8</f>
        <v>0</v>
      </c>
      <c r="N84" s="25">
        <f>III!N8</f>
        <v>0</v>
      </c>
      <c r="O84" s="25">
        <f>III!O8</f>
        <v>0</v>
      </c>
      <c r="P84" s="103">
        <f>III!P8</f>
        <v>0</v>
      </c>
      <c r="Q84" s="104"/>
      <c r="R84" s="104"/>
      <c r="S84" s="105"/>
    </row>
    <row r="85" spans="1:19" s="24" customFormat="1" ht="49.5" customHeight="1" x14ac:dyDescent="0.25">
      <c r="A85" s="100" t="str">
        <f>III!A9</f>
        <v>3.7. PXN có phân công/bổ nhiệm nhân viên QLCL và quản lý kỹ thuật với chức năng, nhiệm vụ rõ ràng</v>
      </c>
      <c r="B85" s="101"/>
      <c r="C85" s="101"/>
      <c r="D85" s="101"/>
      <c r="E85" s="101"/>
      <c r="F85" s="101"/>
      <c r="G85" s="101"/>
      <c r="H85" s="101"/>
      <c r="I85" s="102"/>
      <c r="J85" s="25">
        <f>III!J9</f>
        <v>0</v>
      </c>
      <c r="K85" s="25">
        <f>III!K9</f>
        <v>0</v>
      </c>
      <c r="L85" s="25">
        <f>III!L9</f>
        <v>0</v>
      </c>
      <c r="M85" s="25">
        <f>III!M9</f>
        <v>0</v>
      </c>
      <c r="N85" s="25">
        <f>III!N9</f>
        <v>0</v>
      </c>
      <c r="O85" s="25">
        <f>III!O9</f>
        <v>0</v>
      </c>
      <c r="P85" s="103" t="str">
        <f>III!P9</f>
        <v xml:space="preserve"> </v>
      </c>
      <c r="Q85" s="104"/>
      <c r="R85" s="104"/>
      <c r="S85" s="105"/>
    </row>
    <row r="86" spans="1:19" s="24" customFormat="1" ht="49.5" customHeight="1" x14ac:dyDescent="0.25">
      <c r="A86" s="100" t="str">
        <f>III!A10</f>
        <v>3.8. PXN có đào tạo định hướng/giới thiệu cho nhân viên mới và nội dung giới thiệu bao gồm:</v>
      </c>
      <c r="B86" s="101"/>
      <c r="C86" s="101"/>
      <c r="D86" s="101"/>
      <c r="E86" s="101"/>
      <c r="F86" s="101"/>
      <c r="G86" s="101"/>
      <c r="H86" s="101"/>
      <c r="I86" s="102"/>
      <c r="J86" s="25" t="str">
        <f>III!J10</f>
        <v xml:space="preserve"> </v>
      </c>
      <c r="K86" s="25">
        <f>III!K10</f>
        <v>0</v>
      </c>
      <c r="L86" s="25">
        <f>III!L10</f>
        <v>0</v>
      </c>
      <c r="M86" s="25">
        <f>III!M10</f>
        <v>0</v>
      </c>
      <c r="N86" s="25">
        <f>III!N10</f>
        <v>0</v>
      </c>
      <c r="O86" s="25">
        <f>III!O10</f>
        <v>0</v>
      </c>
      <c r="P86" s="103">
        <f>III!P10</f>
        <v>0</v>
      </c>
      <c r="Q86" s="104"/>
      <c r="R86" s="104"/>
      <c r="S86" s="105"/>
    </row>
    <row r="87" spans="1:19" s="24" customFormat="1" ht="49.5" customHeight="1" x14ac:dyDescent="0.25">
      <c r="A87" s="100" t="str">
        <f>III!A11</f>
        <v>a) Giới thiệu về tổ chức;</v>
      </c>
      <c r="B87" s="101"/>
      <c r="C87" s="101"/>
      <c r="D87" s="101"/>
      <c r="E87" s="101"/>
      <c r="F87" s="101"/>
      <c r="G87" s="101"/>
      <c r="H87" s="101"/>
      <c r="I87" s="102"/>
      <c r="J87" s="25" t="str">
        <f>III!J11</f>
        <v xml:space="preserve"> </v>
      </c>
      <c r="K87" s="25">
        <f>III!K11</f>
        <v>0</v>
      </c>
      <c r="L87" s="25">
        <f>III!L11</f>
        <v>0</v>
      </c>
      <c r="M87" s="25">
        <f>III!M11</f>
        <v>0</v>
      </c>
      <c r="N87" s="25">
        <f>III!N11</f>
        <v>0</v>
      </c>
      <c r="O87" s="25">
        <f>III!O11</f>
        <v>0</v>
      </c>
      <c r="P87" s="103">
        <f>III!P11</f>
        <v>0</v>
      </c>
      <c r="Q87" s="104"/>
      <c r="R87" s="104"/>
      <c r="S87" s="105"/>
    </row>
    <row r="88" spans="1:19" s="24" customFormat="1" ht="49.5" customHeight="1" x14ac:dyDescent="0.25">
      <c r="A88" s="100" t="str">
        <f>III!A12</f>
        <v>b) Giới thiệu về PXN;</v>
      </c>
      <c r="B88" s="101"/>
      <c r="C88" s="101"/>
      <c r="D88" s="101"/>
      <c r="E88" s="101"/>
      <c r="F88" s="101"/>
      <c r="G88" s="101"/>
      <c r="H88" s="101"/>
      <c r="I88" s="102"/>
      <c r="J88" s="25" t="str">
        <f>III!J12</f>
        <v xml:space="preserve"> </v>
      </c>
      <c r="K88" s="25">
        <f>III!K12</f>
        <v>0</v>
      </c>
      <c r="L88" s="25">
        <f>III!L12</f>
        <v>0</v>
      </c>
      <c r="M88" s="25">
        <f>III!M12</f>
        <v>0</v>
      </c>
      <c r="N88" s="25">
        <f>III!N12</f>
        <v>0</v>
      </c>
      <c r="O88" s="25">
        <f>III!O12</f>
        <v>0</v>
      </c>
      <c r="P88" s="103">
        <f>III!P12</f>
        <v>0</v>
      </c>
      <c r="Q88" s="104"/>
      <c r="R88" s="104"/>
      <c r="S88" s="105"/>
    </row>
    <row r="89" spans="1:19" s="24" customFormat="1" ht="49.5" customHeight="1" x14ac:dyDescent="0.25">
      <c r="A89" s="100" t="str">
        <f>III!A13</f>
        <v>c) Các điều khoản công việc;</v>
      </c>
      <c r="B89" s="101"/>
      <c r="C89" s="101"/>
      <c r="D89" s="101"/>
      <c r="E89" s="101"/>
      <c r="F89" s="101"/>
      <c r="G89" s="101"/>
      <c r="H89" s="101"/>
      <c r="I89" s="102"/>
      <c r="J89" s="25" t="str">
        <f>III!J13</f>
        <v xml:space="preserve"> </v>
      </c>
      <c r="K89" s="25">
        <f>III!K13</f>
        <v>0</v>
      </c>
      <c r="L89" s="25">
        <f>III!L13</f>
        <v>0</v>
      </c>
      <c r="M89" s="25">
        <f>III!M13</f>
        <v>0</v>
      </c>
      <c r="N89" s="25">
        <f>III!N13</f>
        <v>0</v>
      </c>
      <c r="O89" s="25">
        <f>III!O13</f>
        <v>0</v>
      </c>
      <c r="P89" s="103">
        <f>III!P13</f>
        <v>0</v>
      </c>
      <c r="Q89" s="104"/>
      <c r="R89" s="104"/>
      <c r="S89" s="105"/>
    </row>
    <row r="90" spans="1:19" s="24" customFormat="1" ht="49.5" customHeight="1" x14ac:dyDescent="0.25">
      <c r="A90" s="100" t="str">
        <f>III!A14</f>
        <v>d) Cơ sở vật chất;</v>
      </c>
      <c r="B90" s="101"/>
      <c r="C90" s="101"/>
      <c r="D90" s="101"/>
      <c r="E90" s="101"/>
      <c r="F90" s="101"/>
      <c r="G90" s="101"/>
      <c r="H90" s="101"/>
      <c r="I90" s="102"/>
      <c r="J90" s="25" t="str">
        <f>III!J14</f>
        <v xml:space="preserve"> </v>
      </c>
      <c r="K90" s="25">
        <f>III!K14</f>
        <v>0</v>
      </c>
      <c r="L90" s="25">
        <f>III!L14</f>
        <v>0</v>
      </c>
      <c r="M90" s="25">
        <f>III!M14</f>
        <v>0</v>
      </c>
      <c r="N90" s="25">
        <f>III!N14</f>
        <v>0</v>
      </c>
      <c r="O90" s="25">
        <f>III!O14</f>
        <v>0</v>
      </c>
      <c r="P90" s="103">
        <f>III!P14</f>
        <v>0</v>
      </c>
      <c r="Q90" s="104"/>
      <c r="R90" s="104"/>
      <c r="S90" s="105"/>
    </row>
    <row r="91" spans="1:19" s="24" customFormat="1" ht="49.5" customHeight="1" x14ac:dyDescent="0.25">
      <c r="A91" s="100" t="str">
        <f>III!A15</f>
        <v>e) Sức khỏe và an toàn PXN;</v>
      </c>
      <c r="B91" s="101"/>
      <c r="C91" s="101"/>
      <c r="D91" s="101"/>
      <c r="E91" s="101"/>
      <c r="F91" s="101"/>
      <c r="G91" s="101"/>
      <c r="H91" s="101"/>
      <c r="I91" s="102"/>
      <c r="J91" s="25" t="str">
        <f>III!J15</f>
        <v xml:space="preserve"> </v>
      </c>
      <c r="K91" s="25">
        <f>III!K15</f>
        <v>0</v>
      </c>
      <c r="L91" s="25">
        <f>III!L15</f>
        <v>0</v>
      </c>
      <c r="M91" s="25">
        <f>III!M15</f>
        <v>0</v>
      </c>
      <c r="N91" s="25">
        <f>III!N15</f>
        <v>0</v>
      </c>
      <c r="O91" s="25">
        <f>III!O15</f>
        <v>0</v>
      </c>
      <c r="P91" s="103">
        <f>III!P15</f>
        <v>0</v>
      </c>
      <c r="Q91" s="104"/>
      <c r="R91" s="104"/>
      <c r="S91" s="105"/>
    </row>
    <row r="92" spans="1:19" s="24" customFormat="1" ht="49.5" customHeight="1" x14ac:dyDescent="0.25">
      <c r="A92" s="100" t="str">
        <f>III!A16</f>
        <v>3.9. PXN có đánh giá nhân viên mới sau tập huấn/ đào tạo</v>
      </c>
      <c r="B92" s="101"/>
      <c r="C92" s="101"/>
      <c r="D92" s="101"/>
      <c r="E92" s="101"/>
      <c r="F92" s="101"/>
      <c r="G92" s="101"/>
      <c r="H92" s="101"/>
      <c r="I92" s="102"/>
      <c r="J92" s="25">
        <f>III!J16</f>
        <v>0</v>
      </c>
      <c r="K92" s="25">
        <f>III!K16</f>
        <v>0</v>
      </c>
      <c r="L92" s="25">
        <f>III!L16</f>
        <v>0</v>
      </c>
      <c r="M92" s="25">
        <f>III!M16</f>
        <v>0</v>
      </c>
      <c r="N92" s="25">
        <f>III!N16</f>
        <v>0</v>
      </c>
      <c r="O92" s="25">
        <f>III!O16</f>
        <v>0</v>
      </c>
      <c r="P92" s="103">
        <f>III!P16</f>
        <v>0</v>
      </c>
      <c r="Q92" s="104"/>
      <c r="R92" s="104"/>
      <c r="S92" s="105"/>
    </row>
    <row r="93" spans="1:19" s="24" customFormat="1" ht="63" customHeight="1" x14ac:dyDescent="0.25">
      <c r="A93" s="100" t="str">
        <f>III!A17</f>
        <v>3.10. PXN có kế hoạch và thực hiện giám sát nhân viên mới sau khi được phân công nhiệm vụ trong khoảng thời gian tối thiểu 1 năm</v>
      </c>
      <c r="B93" s="101"/>
      <c r="C93" s="101"/>
      <c r="D93" s="101"/>
      <c r="E93" s="101"/>
      <c r="F93" s="101"/>
      <c r="G93" s="101"/>
      <c r="H93" s="101"/>
      <c r="I93" s="102"/>
      <c r="J93" s="25">
        <f>III!J17</f>
        <v>0</v>
      </c>
      <c r="K93" s="25">
        <f>III!K17</f>
        <v>0</v>
      </c>
      <c r="L93" s="25">
        <f>III!L17</f>
        <v>0</v>
      </c>
      <c r="M93" s="25">
        <f>III!M17</f>
        <v>0</v>
      </c>
      <c r="N93" s="25">
        <f>III!N17</f>
        <v>0</v>
      </c>
      <c r="O93" s="25">
        <f>III!O17</f>
        <v>0</v>
      </c>
      <c r="P93" s="103">
        <f>III!P17</f>
        <v>0</v>
      </c>
      <c r="Q93" s="104"/>
      <c r="R93" s="104"/>
      <c r="S93" s="105"/>
    </row>
    <row r="94" spans="1:19" s="24" customFormat="1" ht="49.5" customHeight="1" x14ac:dyDescent="0.25">
      <c r="A94" s="100" t="str">
        <f>III!A18</f>
        <v>3.11. PXN có thực hiện chương trình tập huấn bắt buộc cho nhân viên, bao gồm những nội dung sau:</v>
      </c>
      <c r="B94" s="101"/>
      <c r="C94" s="101"/>
      <c r="D94" s="101"/>
      <c r="E94" s="101"/>
      <c r="F94" s="101"/>
      <c r="G94" s="101"/>
      <c r="H94" s="101"/>
      <c r="I94" s="102"/>
      <c r="J94" s="25">
        <f>III!J18</f>
        <v>0</v>
      </c>
      <c r="K94" s="25">
        <f>III!K18</f>
        <v>0</v>
      </c>
      <c r="L94" s="25">
        <f>III!L18</f>
        <v>0</v>
      </c>
      <c r="M94" s="25">
        <f>III!M18</f>
        <v>0</v>
      </c>
      <c r="N94" s="25">
        <f>III!N18</f>
        <v>0</v>
      </c>
      <c r="O94" s="25">
        <f>III!O18</f>
        <v>0</v>
      </c>
      <c r="P94" s="103">
        <f>III!P18</f>
        <v>0</v>
      </c>
      <c r="Q94" s="104"/>
      <c r="R94" s="104"/>
      <c r="S94" s="105"/>
    </row>
    <row r="95" spans="1:19" s="24" customFormat="1" ht="49.5" customHeight="1" x14ac:dyDescent="0.25">
      <c r="A95" s="100" t="str">
        <f>III!A19</f>
        <v>a) Hệ thống QLCL;</v>
      </c>
      <c r="B95" s="101"/>
      <c r="C95" s="101"/>
      <c r="D95" s="101"/>
      <c r="E95" s="101"/>
      <c r="F95" s="101"/>
      <c r="G95" s="101"/>
      <c r="H95" s="101"/>
      <c r="I95" s="102"/>
      <c r="J95" s="25" t="str">
        <f>III!J19</f>
        <v xml:space="preserve"> </v>
      </c>
      <c r="K95" s="25">
        <f>III!K19</f>
        <v>0</v>
      </c>
      <c r="L95" s="25">
        <f>III!L19</f>
        <v>0</v>
      </c>
      <c r="M95" s="25">
        <f>III!M19</f>
        <v>0</v>
      </c>
      <c r="N95" s="25">
        <f>III!N19</f>
        <v>0</v>
      </c>
      <c r="O95" s="25">
        <f>III!O19</f>
        <v>0</v>
      </c>
      <c r="P95" s="103">
        <f>III!P19</f>
        <v>0</v>
      </c>
      <c r="Q95" s="104"/>
      <c r="R95" s="104"/>
      <c r="S95" s="105"/>
    </row>
    <row r="96" spans="1:19" s="24" customFormat="1" ht="49.5" customHeight="1" x14ac:dyDescent="0.25">
      <c r="A96" s="100" t="str">
        <f>III!A20</f>
        <v>b) Các quá trình (luồng công việc) và các quy trình thực hiện;</v>
      </c>
      <c r="B96" s="101"/>
      <c r="C96" s="101"/>
      <c r="D96" s="101"/>
      <c r="E96" s="101"/>
      <c r="F96" s="101"/>
      <c r="G96" s="101"/>
      <c r="H96" s="101"/>
      <c r="I96" s="102"/>
      <c r="J96" s="25" t="str">
        <f>III!J20</f>
        <v xml:space="preserve"> </v>
      </c>
      <c r="K96" s="25">
        <f>III!K20</f>
        <v>0</v>
      </c>
      <c r="L96" s="25">
        <f>III!L20</f>
        <v>0</v>
      </c>
      <c r="M96" s="25">
        <f>III!M20</f>
        <v>0</v>
      </c>
      <c r="N96" s="25">
        <f>III!N20</f>
        <v>0</v>
      </c>
      <c r="O96" s="25">
        <f>III!O20</f>
        <v>0</v>
      </c>
      <c r="P96" s="103">
        <f>III!P20</f>
        <v>0</v>
      </c>
      <c r="Q96" s="104"/>
      <c r="R96" s="104"/>
      <c r="S96" s="105"/>
    </row>
    <row r="97" spans="1:19" s="24" customFormat="1" ht="49.5" customHeight="1" x14ac:dyDescent="0.25">
      <c r="A97" s="100" t="str">
        <f>III!A21</f>
        <v>c) Hệ thống thông tin PXN;</v>
      </c>
      <c r="B97" s="101"/>
      <c r="C97" s="101"/>
      <c r="D97" s="101"/>
      <c r="E97" s="101"/>
      <c r="F97" s="101"/>
      <c r="G97" s="101"/>
      <c r="H97" s="101"/>
      <c r="I97" s="102"/>
      <c r="J97" s="25" t="str">
        <f>III!J21</f>
        <v xml:space="preserve"> </v>
      </c>
      <c r="K97" s="25">
        <f>III!K21</f>
        <v>0</v>
      </c>
      <c r="L97" s="25">
        <f>III!L21</f>
        <v>0</v>
      </c>
      <c r="M97" s="25">
        <f>III!M21</f>
        <v>0</v>
      </c>
      <c r="N97" s="25">
        <f>III!N21</f>
        <v>0</v>
      </c>
      <c r="O97" s="25">
        <f>III!O21</f>
        <v>0</v>
      </c>
      <c r="P97" s="103">
        <f>III!P21</f>
        <v>0</v>
      </c>
      <c r="Q97" s="104"/>
      <c r="R97" s="104"/>
      <c r="S97" s="105"/>
    </row>
    <row r="98" spans="1:19" s="24" customFormat="1" ht="49.5" customHeight="1" x14ac:dyDescent="0.25">
      <c r="A98" s="100" t="str">
        <f>III!A22</f>
        <v>d) Sức khỏe và an toàn PXN;</v>
      </c>
      <c r="B98" s="101"/>
      <c r="C98" s="101"/>
      <c r="D98" s="101"/>
      <c r="E98" s="101"/>
      <c r="F98" s="101"/>
      <c r="G98" s="101"/>
      <c r="H98" s="101"/>
      <c r="I98" s="102"/>
      <c r="J98" s="25" t="str">
        <f>III!J22</f>
        <v xml:space="preserve"> </v>
      </c>
      <c r="K98" s="25">
        <f>III!K22</f>
        <v>0</v>
      </c>
      <c r="L98" s="25">
        <f>III!L22</f>
        <v>0</v>
      </c>
      <c r="M98" s="25">
        <f>III!M22</f>
        <v>0</v>
      </c>
      <c r="N98" s="25">
        <f>III!N22</f>
        <v>0</v>
      </c>
      <c r="O98" s="25">
        <f>III!O22</f>
        <v>0</v>
      </c>
      <c r="P98" s="103">
        <f>III!P22</f>
        <v>0</v>
      </c>
      <c r="Q98" s="104"/>
      <c r="R98" s="104"/>
      <c r="S98" s="105"/>
    </row>
    <row r="99" spans="1:19" s="24" customFormat="1" ht="49.5" customHeight="1" x14ac:dyDescent="0.25">
      <c r="A99" s="100" t="str">
        <f>III!A23</f>
        <v>e) Bảo mật thông tin khách hàng;</v>
      </c>
      <c r="B99" s="101"/>
      <c r="C99" s="101"/>
      <c r="D99" s="101"/>
      <c r="E99" s="101"/>
      <c r="F99" s="101"/>
      <c r="G99" s="101"/>
      <c r="H99" s="101"/>
      <c r="I99" s="102"/>
      <c r="J99" s="25" t="str">
        <f>III!J23</f>
        <v xml:space="preserve"> </v>
      </c>
      <c r="K99" s="25">
        <f>III!K23</f>
        <v>0</v>
      </c>
      <c r="L99" s="25">
        <f>III!L23</f>
        <v>0</v>
      </c>
      <c r="M99" s="25">
        <f>III!M23</f>
        <v>0</v>
      </c>
      <c r="N99" s="25">
        <f>III!N23</f>
        <v>0</v>
      </c>
      <c r="O99" s="25">
        <f>III!O23</f>
        <v>0</v>
      </c>
      <c r="P99" s="103">
        <f>III!P23</f>
        <v>0</v>
      </c>
      <c r="Q99" s="104"/>
      <c r="R99" s="104"/>
      <c r="S99" s="105"/>
    </row>
    <row r="100" spans="1:19" s="24" customFormat="1" ht="49.5" customHeight="1" x14ac:dyDescent="0.25">
      <c r="A100" s="100" t="str">
        <f>III!A24</f>
        <v>f) Đạo đức nghề nghiệp bao gồm tránh xung đột quyền lợi;</v>
      </c>
      <c r="B100" s="101"/>
      <c r="C100" s="101"/>
      <c r="D100" s="101"/>
      <c r="E100" s="101"/>
      <c r="F100" s="101"/>
      <c r="G100" s="101"/>
      <c r="H100" s="101"/>
      <c r="I100" s="102"/>
      <c r="J100" s="25" t="str">
        <f>III!J24</f>
        <v xml:space="preserve"> </v>
      </c>
      <c r="K100" s="25">
        <f>III!K24</f>
        <v>0</v>
      </c>
      <c r="L100" s="25">
        <f>III!L24</f>
        <v>0</v>
      </c>
      <c r="M100" s="25">
        <f>III!M24</f>
        <v>0</v>
      </c>
      <c r="N100" s="25">
        <f>III!N24</f>
        <v>0</v>
      </c>
      <c r="O100" s="25">
        <f>III!O24</f>
        <v>0</v>
      </c>
      <c r="P100" s="103">
        <f>III!P24</f>
        <v>0</v>
      </c>
      <c r="Q100" s="104"/>
      <c r="R100" s="104"/>
      <c r="S100" s="105"/>
    </row>
    <row r="101" spans="1:19" s="24" customFormat="1" ht="49.5" customHeight="1" x14ac:dyDescent="0.25">
      <c r="A101" s="100" t="str">
        <f>III!A25</f>
        <v>3.12. PXN có quy trình đánh giá năng lực nhân viên</v>
      </c>
      <c r="B101" s="101"/>
      <c r="C101" s="101"/>
      <c r="D101" s="101"/>
      <c r="E101" s="101"/>
      <c r="F101" s="101"/>
      <c r="G101" s="101"/>
      <c r="H101" s="101"/>
      <c r="I101" s="102"/>
      <c r="J101" s="25" t="str">
        <f>III!J25</f>
        <v xml:space="preserve"> </v>
      </c>
      <c r="K101" s="25">
        <f>III!K25</f>
        <v>0</v>
      </c>
      <c r="L101" s="25">
        <f>III!L25</f>
        <v>0</v>
      </c>
      <c r="M101" s="25">
        <f>III!M25</f>
        <v>0</v>
      </c>
      <c r="N101" s="25">
        <f>III!N25</f>
        <v>0</v>
      </c>
      <c r="O101" s="25">
        <f>III!O25</f>
        <v>0</v>
      </c>
      <c r="P101" s="103">
        <f>III!P25</f>
        <v>0</v>
      </c>
      <c r="Q101" s="104"/>
      <c r="R101" s="104"/>
      <c r="S101" s="105"/>
    </row>
    <row r="102" spans="1:19" s="24" customFormat="1" ht="49.5" customHeight="1" x14ac:dyDescent="0.25">
      <c r="A102" s="100" t="str">
        <f>III!A26</f>
        <v>3.13. PXN thực hiện đánh giá năng lực nhân viên định kỳ hằng năm</v>
      </c>
      <c r="B102" s="101"/>
      <c r="C102" s="101"/>
      <c r="D102" s="101"/>
      <c r="E102" s="101"/>
      <c r="F102" s="101"/>
      <c r="G102" s="101"/>
      <c r="H102" s="101"/>
      <c r="I102" s="102"/>
      <c r="J102" s="25" t="str">
        <f>III!J26</f>
        <v xml:space="preserve"> </v>
      </c>
      <c r="K102" s="25">
        <f>III!K26</f>
        <v>0</v>
      </c>
      <c r="L102" s="25">
        <f>III!L26</f>
        <v>0</v>
      </c>
      <c r="M102" s="25">
        <f>III!M26</f>
        <v>0</v>
      </c>
      <c r="N102" s="25">
        <f>III!N26</f>
        <v>0</v>
      </c>
      <c r="O102" s="25">
        <f>III!O26</f>
        <v>0</v>
      </c>
      <c r="P102" s="103" t="str">
        <f>III!P26</f>
        <v xml:space="preserve">***  </v>
      </c>
      <c r="Q102" s="104"/>
      <c r="R102" s="104"/>
      <c r="S102" s="105"/>
    </row>
    <row r="103" spans="1:19" s="24" customFormat="1" ht="49.5" customHeight="1" x14ac:dyDescent="0.25">
      <c r="A103" s="100" t="str">
        <f>III!A27</f>
        <v>3.14. PXN có đánh giá kết quả công tác của nhân viên theo định kỳ</v>
      </c>
      <c r="B103" s="101"/>
      <c r="C103" s="101"/>
      <c r="D103" s="101"/>
      <c r="E103" s="101"/>
      <c r="F103" s="101"/>
      <c r="G103" s="101"/>
      <c r="H103" s="101"/>
      <c r="I103" s="102"/>
      <c r="J103" s="25">
        <f>III!J27</f>
        <v>0</v>
      </c>
      <c r="K103" s="25">
        <f>III!K27</f>
        <v>0</v>
      </c>
      <c r="L103" s="25">
        <f>III!L27</f>
        <v>0</v>
      </c>
      <c r="M103" s="25">
        <f>III!M27</f>
        <v>0</v>
      </c>
      <c r="N103" s="25">
        <f>III!N27</f>
        <v>0</v>
      </c>
      <c r="O103" s="25">
        <f>III!O27</f>
        <v>0</v>
      </c>
      <c r="P103" s="103" t="str">
        <f>III!P27</f>
        <v xml:space="preserve"> </v>
      </c>
      <c r="Q103" s="104"/>
      <c r="R103" s="104"/>
      <c r="S103" s="105"/>
    </row>
    <row r="104" spans="1:19" s="24" customFormat="1" ht="49.5" customHeight="1" x14ac:dyDescent="0.25">
      <c r="A104" s="100" t="str">
        <f>III!A28</f>
        <v>3.15. PXN có xây dựng kế hoạch đào tạo liên tục cho từng nhân viên</v>
      </c>
      <c r="B104" s="101"/>
      <c r="C104" s="101"/>
      <c r="D104" s="101"/>
      <c r="E104" s="101"/>
      <c r="F104" s="101"/>
      <c r="G104" s="101"/>
      <c r="H104" s="101"/>
      <c r="I104" s="102"/>
      <c r="J104" s="25" t="str">
        <f>III!J28</f>
        <v xml:space="preserve"> </v>
      </c>
      <c r="K104" s="25">
        <f>III!K28</f>
        <v>0</v>
      </c>
      <c r="L104" s="25">
        <f>III!L28</f>
        <v>0</v>
      </c>
      <c r="M104" s="25">
        <f>III!M28</f>
        <v>0</v>
      </c>
      <c r="N104" s="25">
        <f>III!N28</f>
        <v>0</v>
      </c>
      <c r="O104" s="25">
        <f>III!O28</f>
        <v>0</v>
      </c>
      <c r="P104" s="103">
        <f>III!P28</f>
        <v>0</v>
      </c>
      <c r="Q104" s="104"/>
      <c r="R104" s="104"/>
      <c r="S104" s="105"/>
    </row>
    <row r="105" spans="1:19" s="24" customFormat="1" ht="49.5" customHeight="1" x14ac:dyDescent="0.25">
      <c r="A105" s="100" t="str">
        <f>III!A29</f>
        <v>3.16. Nhân viên PXN có tham gia vào các chương trình đào tạo liên tục theo quy định</v>
      </c>
      <c r="B105" s="101"/>
      <c r="C105" s="101"/>
      <c r="D105" s="101"/>
      <c r="E105" s="101"/>
      <c r="F105" s="101"/>
      <c r="G105" s="101"/>
      <c r="H105" s="101"/>
      <c r="I105" s="102"/>
      <c r="J105" s="25" t="str">
        <f>III!J29</f>
        <v xml:space="preserve"> </v>
      </c>
      <c r="K105" s="25">
        <f>III!K29</f>
        <v>0</v>
      </c>
      <c r="L105" s="25">
        <f>III!L29</f>
        <v>0</v>
      </c>
      <c r="M105" s="25">
        <f>III!M29</f>
        <v>0</v>
      </c>
      <c r="N105" s="25">
        <f>III!N29</f>
        <v>0</v>
      </c>
      <c r="O105" s="25">
        <f>III!O29</f>
        <v>0</v>
      </c>
      <c r="P105" s="103">
        <f>III!P29</f>
        <v>0</v>
      </c>
      <c r="Q105" s="104"/>
      <c r="R105" s="104"/>
      <c r="S105" s="105"/>
    </row>
    <row r="106" spans="1:19" s="24" customFormat="1" ht="49.5" customHeight="1" x14ac:dyDescent="0.25">
      <c r="A106" s="100" t="str">
        <f>III!A30</f>
        <v>3.17. PXN có lưu hồ sơ nhân sự của tất cả nhân viên, bao gồm những nội dung sau</v>
      </c>
      <c r="B106" s="101"/>
      <c r="C106" s="101"/>
      <c r="D106" s="101"/>
      <c r="E106" s="101"/>
      <c r="F106" s="101"/>
      <c r="G106" s="101"/>
      <c r="H106" s="101"/>
      <c r="I106" s="102"/>
      <c r="J106" s="25">
        <f>III!J30</f>
        <v>0</v>
      </c>
      <c r="K106" s="25">
        <f>III!K30</f>
        <v>0</v>
      </c>
      <c r="L106" s="25">
        <f>III!L30</f>
        <v>0</v>
      </c>
      <c r="M106" s="25">
        <f>III!M30</f>
        <v>0</v>
      </c>
      <c r="N106" s="25">
        <f>III!N30</f>
        <v>0</v>
      </c>
      <c r="O106" s="25">
        <f>III!O30</f>
        <v>0</v>
      </c>
      <c r="P106" s="103">
        <f>III!P30</f>
        <v>0</v>
      </c>
      <c r="Q106" s="104"/>
      <c r="R106" s="104"/>
      <c r="S106" s="105"/>
    </row>
    <row r="107" spans="1:19" s="24" customFormat="1" ht="49.5" customHeight="1" x14ac:dyDescent="0.25">
      <c r="A107" s="100" t="str">
        <f>III!A31</f>
        <v>a) Bản sao chứng chỉ hoặc bằng cấp;</v>
      </c>
      <c r="B107" s="101"/>
      <c r="C107" s="101"/>
      <c r="D107" s="101"/>
      <c r="E107" s="101"/>
      <c r="F107" s="101"/>
      <c r="G107" s="101"/>
      <c r="H107" s="101"/>
      <c r="I107" s="102"/>
      <c r="J107" s="25" t="str">
        <f>III!J31</f>
        <v xml:space="preserve"> </v>
      </c>
      <c r="K107" s="25">
        <f>III!K31</f>
        <v>0</v>
      </c>
      <c r="L107" s="25">
        <f>III!L31</f>
        <v>0</v>
      </c>
      <c r="M107" s="25">
        <f>III!M31</f>
        <v>0</v>
      </c>
      <c r="N107" s="25">
        <f>III!N31</f>
        <v>0</v>
      </c>
      <c r="O107" s="25">
        <f>III!O31</f>
        <v>0</v>
      </c>
      <c r="P107" s="103">
        <f>III!P31</f>
        <v>0</v>
      </c>
      <c r="Q107" s="104"/>
      <c r="R107" s="104"/>
      <c r="S107" s="105"/>
    </row>
    <row r="108" spans="1:19" s="24" customFormat="1" ht="49.5" customHeight="1" x14ac:dyDescent="0.25">
      <c r="A108" s="100" t="str">
        <f>III!A32</f>
        <v>b) Lý lịch khoa học;</v>
      </c>
      <c r="B108" s="101"/>
      <c r="C108" s="101"/>
      <c r="D108" s="101"/>
      <c r="E108" s="101"/>
      <c r="F108" s="101"/>
      <c r="G108" s="101"/>
      <c r="H108" s="101"/>
      <c r="I108" s="102"/>
      <c r="J108" s="25" t="str">
        <f>III!J32</f>
        <v xml:space="preserve"> </v>
      </c>
      <c r="K108" s="25">
        <f>III!K32</f>
        <v>0</v>
      </c>
      <c r="L108" s="25">
        <f>III!L32</f>
        <v>0</v>
      </c>
      <c r="M108" s="25">
        <f>III!M32</f>
        <v>0</v>
      </c>
      <c r="N108" s="25">
        <f>III!N32</f>
        <v>0</v>
      </c>
      <c r="O108" s="25">
        <f>III!O32</f>
        <v>0</v>
      </c>
      <c r="P108" s="103">
        <f>III!P32</f>
        <v>0</v>
      </c>
      <c r="Q108" s="104"/>
      <c r="R108" s="104"/>
      <c r="S108" s="105"/>
    </row>
    <row r="109" spans="1:19" s="24" customFormat="1" ht="49.5" customHeight="1" x14ac:dyDescent="0.25">
      <c r="A109" s="100" t="str">
        <f>III!A33</f>
        <v>c) Bản mô tả công việc;</v>
      </c>
      <c r="B109" s="101"/>
      <c r="C109" s="101"/>
      <c r="D109" s="101"/>
      <c r="E109" s="101"/>
      <c r="F109" s="101"/>
      <c r="G109" s="101"/>
      <c r="H109" s="101"/>
      <c r="I109" s="102"/>
      <c r="J109" s="25" t="str">
        <f>III!J33</f>
        <v xml:space="preserve"> </v>
      </c>
      <c r="K109" s="25">
        <f>III!K33</f>
        <v>0</v>
      </c>
      <c r="L109" s="25">
        <f>III!L33</f>
        <v>0</v>
      </c>
      <c r="M109" s="25">
        <f>III!M33</f>
        <v>0</v>
      </c>
      <c r="N109" s="25">
        <f>III!N33</f>
        <v>0</v>
      </c>
      <c r="O109" s="25">
        <f>III!O33</f>
        <v>0</v>
      </c>
      <c r="P109" s="103">
        <f>III!P33</f>
        <v>0</v>
      </c>
      <c r="Q109" s="104"/>
      <c r="R109" s="104"/>
      <c r="S109" s="105"/>
    </row>
    <row r="110" spans="1:19" s="24" customFormat="1" ht="49.5" customHeight="1" x14ac:dyDescent="0.25">
      <c r="A110" s="100" t="str">
        <f>III!A34</f>
        <v>d) Định hướng nhân viên mới (nếu có);</v>
      </c>
      <c r="B110" s="101"/>
      <c r="C110" s="101"/>
      <c r="D110" s="101"/>
      <c r="E110" s="101"/>
      <c r="F110" s="101"/>
      <c r="G110" s="101"/>
      <c r="H110" s="101"/>
      <c r="I110" s="102"/>
      <c r="J110" s="25" t="str">
        <f>III!J34</f>
        <v xml:space="preserve"> </v>
      </c>
      <c r="K110" s="25">
        <f>III!K34</f>
        <v>0</v>
      </c>
      <c r="L110" s="25">
        <f>III!L34</f>
        <v>0</v>
      </c>
      <c r="M110" s="25">
        <f>III!M34</f>
        <v>0</v>
      </c>
      <c r="N110" s="25">
        <f>III!N34</f>
        <v>0</v>
      </c>
      <c r="O110" s="25">
        <f>III!O34</f>
        <v>0</v>
      </c>
      <c r="P110" s="103">
        <f>III!P34</f>
        <v>0</v>
      </c>
      <c r="Q110" s="104"/>
      <c r="R110" s="104"/>
      <c r="S110" s="105"/>
    </row>
    <row r="111" spans="1:19" s="24" customFormat="1" ht="49.5" customHeight="1" x14ac:dyDescent="0.25">
      <c r="A111" s="100" t="str">
        <f>III!A35</f>
        <v>e) Phiếu theo dõi quá trình đào tạo, tập huấn;</v>
      </c>
      <c r="B111" s="101"/>
      <c r="C111" s="101"/>
      <c r="D111" s="101"/>
      <c r="E111" s="101"/>
      <c r="F111" s="101"/>
      <c r="G111" s="101"/>
      <c r="H111" s="101"/>
      <c r="I111" s="102"/>
      <c r="J111" s="25" t="str">
        <f>III!J35</f>
        <v xml:space="preserve"> </v>
      </c>
      <c r="K111" s="25">
        <f>III!K35</f>
        <v>0</v>
      </c>
      <c r="L111" s="25">
        <f>III!L35</f>
        <v>0</v>
      </c>
      <c r="M111" s="25">
        <f>III!M35</f>
        <v>0</v>
      </c>
      <c r="N111" s="25">
        <f>III!N35</f>
        <v>0</v>
      </c>
      <c r="O111" s="25">
        <f>III!O35</f>
        <v>0</v>
      </c>
      <c r="P111" s="103">
        <f>III!P35</f>
        <v>0</v>
      </c>
      <c r="Q111" s="104"/>
      <c r="R111" s="104"/>
      <c r="S111" s="105"/>
    </row>
    <row r="112" spans="1:19" s="24" customFormat="1" ht="49.5" customHeight="1" x14ac:dyDescent="0.25">
      <c r="A112" s="100" t="str">
        <f>III!A36</f>
        <v>f) Kết quả đánh giá năng lực nhân viên;</v>
      </c>
      <c r="B112" s="101"/>
      <c r="C112" s="101"/>
      <c r="D112" s="101"/>
      <c r="E112" s="101"/>
      <c r="F112" s="101"/>
      <c r="G112" s="101"/>
      <c r="H112" s="101"/>
      <c r="I112" s="102"/>
      <c r="J112" s="25" t="str">
        <f>III!J36</f>
        <v xml:space="preserve"> </v>
      </c>
      <c r="K112" s="25">
        <f>III!K36</f>
        <v>0</v>
      </c>
      <c r="L112" s="25" t="str">
        <f>III!L36</f>
        <v xml:space="preserve"> </v>
      </c>
      <c r="M112" s="25">
        <f>III!M36</f>
        <v>0</v>
      </c>
      <c r="N112" s="25">
        <f>III!N36</f>
        <v>0</v>
      </c>
      <c r="O112" s="25">
        <f>III!O36</f>
        <v>0</v>
      </c>
      <c r="P112" s="103">
        <f>III!P36</f>
        <v>0</v>
      </c>
      <c r="Q112" s="104"/>
      <c r="R112" s="104"/>
      <c r="S112" s="105"/>
    </row>
    <row r="113" spans="1:19" s="24" customFormat="1" ht="49.5" customHeight="1" x14ac:dyDescent="0.25">
      <c r="A113" s="100" t="str">
        <f>III!A37</f>
        <v>g) Báo cáo tai nạn và các phơi nhiễm trong khi hành nghề;</v>
      </c>
      <c r="B113" s="101"/>
      <c r="C113" s="101"/>
      <c r="D113" s="101"/>
      <c r="E113" s="101"/>
      <c r="F113" s="101"/>
      <c r="G113" s="101"/>
      <c r="H113" s="101"/>
      <c r="I113" s="102"/>
      <c r="J113" s="25" t="str">
        <f>III!J37</f>
        <v xml:space="preserve"> </v>
      </c>
      <c r="K113" s="25">
        <f>III!K37</f>
        <v>0</v>
      </c>
      <c r="L113" s="25">
        <f>III!L37</f>
        <v>0</v>
      </c>
      <c r="M113" s="25">
        <f>III!M37</f>
        <v>0</v>
      </c>
      <c r="N113" s="25">
        <f>III!N37</f>
        <v>0</v>
      </c>
      <c r="O113" s="25">
        <f>III!O37</f>
        <v>0</v>
      </c>
      <c r="P113" s="103">
        <f>III!P37</f>
        <v>0</v>
      </c>
      <c r="Q113" s="104"/>
      <c r="R113" s="104"/>
      <c r="S113" s="105"/>
    </row>
    <row r="114" spans="1:19" s="24" customFormat="1" ht="49.5" customHeight="1" x14ac:dyDescent="0.25">
      <c r="A114" s="100" t="str">
        <f>III!A38</f>
        <v>h) Phiếu khám sức khỏe và hồ sơ tiêm chủng phòng ngừa tác nhân gây bệnh có liên quan nhiệm vụ được giao.</v>
      </c>
      <c r="B114" s="101"/>
      <c r="C114" s="101"/>
      <c r="D114" s="101"/>
      <c r="E114" s="101"/>
      <c r="F114" s="101"/>
      <c r="G114" s="101"/>
      <c r="H114" s="101"/>
      <c r="I114" s="102"/>
      <c r="J114" s="25" t="str">
        <f>III!J38</f>
        <v xml:space="preserve"> </v>
      </c>
      <c r="K114" s="25">
        <f>III!K38</f>
        <v>0</v>
      </c>
      <c r="L114" s="25">
        <f>III!L38</f>
        <v>0</v>
      </c>
      <c r="M114" s="25">
        <f>III!M38</f>
        <v>0</v>
      </c>
      <c r="N114" s="25">
        <f>III!N38</f>
        <v>0</v>
      </c>
      <c r="O114" s="25">
        <f>III!O38</f>
        <v>0</v>
      </c>
      <c r="P114" s="103">
        <f>III!P38</f>
        <v>0</v>
      </c>
      <c r="Q114" s="104"/>
      <c r="R114" s="104"/>
      <c r="S114" s="105"/>
    </row>
    <row r="115" spans="1:19" s="26" customFormat="1" ht="49.5" customHeight="1" x14ac:dyDescent="0.25">
      <c r="A115" s="106" t="str">
        <f>III!A39</f>
        <v>Tổng điểm Chương 3</v>
      </c>
      <c r="B115" s="107"/>
      <c r="C115" s="107"/>
      <c r="D115" s="107"/>
      <c r="E115" s="107"/>
      <c r="F115" s="107"/>
      <c r="G115" s="107"/>
      <c r="H115" s="107"/>
      <c r="I115" s="108"/>
      <c r="J115" s="21">
        <f>III!J39</f>
        <v>0</v>
      </c>
      <c r="K115" s="21">
        <f>III!K39</f>
        <v>0</v>
      </c>
      <c r="L115" s="21">
        <f>III!L39</f>
        <v>0</v>
      </c>
      <c r="M115" s="21">
        <f>III!M39</f>
        <v>0</v>
      </c>
      <c r="N115" s="21">
        <f>III!N39</f>
        <v>0</v>
      </c>
      <c r="O115" s="21">
        <f>III!O39</f>
        <v>0</v>
      </c>
      <c r="P115" s="103">
        <f>III!P39</f>
        <v>0</v>
      </c>
      <c r="Q115" s="104"/>
      <c r="R115" s="104"/>
      <c r="S115" s="105"/>
    </row>
    <row r="116" spans="1:19" s="1" customFormat="1" ht="30" customHeight="1" x14ac:dyDescent="0.25">
      <c r="A116" s="48" t="str">
        <f>IV!A1</f>
        <v>CHƯƠNG IV. CUNG CẤP DỊCH VỤ VÀ QUẢN LÝ KHÁCH HÀNG</v>
      </c>
      <c r="B116" s="48"/>
      <c r="C116" s="48"/>
      <c r="D116" s="48"/>
      <c r="E116" s="48"/>
      <c r="F116" s="48"/>
      <c r="G116" s="48"/>
      <c r="H116" s="48"/>
      <c r="I116" s="48"/>
      <c r="J116" s="48"/>
      <c r="K116" s="48"/>
      <c r="L116" s="48"/>
      <c r="M116" s="48"/>
      <c r="N116" s="48"/>
      <c r="O116" s="48"/>
      <c r="P116" s="48"/>
      <c r="Q116" s="48"/>
      <c r="R116" s="48"/>
      <c r="S116" s="48"/>
    </row>
    <row r="117" spans="1:19" s="23" customFormat="1" ht="57.75" customHeight="1" x14ac:dyDescent="0.25">
      <c r="A117" s="56" t="str">
        <f>IV!A2</f>
        <v>NỘI DUNG TIÊU CHÍ</v>
      </c>
      <c r="B117" s="56"/>
      <c r="C117" s="56"/>
      <c r="D117" s="56"/>
      <c r="E117" s="56"/>
      <c r="F117" s="56"/>
      <c r="G117" s="56"/>
      <c r="H117" s="56"/>
      <c r="I117" s="56"/>
      <c r="J117" s="17" t="str">
        <f>IV!J2</f>
        <v>Đạt</v>
      </c>
      <c r="K117" s="17" t="str">
        <f>IV!K2</f>
        <v>Đạt MP</v>
      </c>
      <c r="L117" s="17" t="str">
        <f>IV!L2</f>
        <v>K</v>
      </c>
      <c r="M117" s="17" t="str">
        <f>IV!M2</f>
        <v>KAD</v>
      </c>
      <c r="N117" s="17" t="str">
        <f>IV!N2</f>
        <v>Điểm</v>
      </c>
      <c r="O117" s="17" t="str">
        <f>IV!O2</f>
        <v>Điểm đánh giá</v>
      </c>
      <c r="P117" s="56" t="str">
        <f>IV!P2</f>
        <v>Nhận xét</v>
      </c>
      <c r="Q117" s="56"/>
      <c r="R117" s="56"/>
      <c r="S117" s="56"/>
    </row>
    <row r="118" spans="1:19" s="24" customFormat="1" ht="49.5" customHeight="1" x14ac:dyDescent="0.25">
      <c r="A118" s="100" t="str">
        <f>IV!A3</f>
        <v>4.1. PXN có quy trình khảo sát sự hài lòng khách hàng</v>
      </c>
      <c r="B118" s="101"/>
      <c r="C118" s="101"/>
      <c r="D118" s="101"/>
      <c r="E118" s="101"/>
      <c r="F118" s="101"/>
      <c r="G118" s="101"/>
      <c r="H118" s="101"/>
      <c r="I118" s="102"/>
      <c r="J118" s="25">
        <f>IV!J3</f>
        <v>0</v>
      </c>
      <c r="K118" s="25">
        <f>IV!K3</f>
        <v>0</v>
      </c>
      <c r="L118" s="25">
        <f>IV!L3</f>
        <v>0</v>
      </c>
      <c r="M118" s="25">
        <f>IV!M3</f>
        <v>0</v>
      </c>
      <c r="N118" s="25">
        <f>IV!N3</f>
        <v>0</v>
      </c>
      <c r="O118" s="25">
        <f>IV!O3</f>
        <v>0</v>
      </c>
      <c r="P118" s="103">
        <f>IV!P3</f>
        <v>0</v>
      </c>
      <c r="Q118" s="104"/>
      <c r="R118" s="104"/>
      <c r="S118" s="105"/>
    </row>
    <row r="119" spans="1:19" s="24" customFormat="1" ht="49.5" customHeight="1" x14ac:dyDescent="0.25">
      <c r="A119" s="100" t="str">
        <f>IV!A4</f>
        <v>4.2. PXN có quy trình quản lý khiếu nại hoặc phản hồi của khách hàng, các bên liên quan và nhân viên</v>
      </c>
      <c r="B119" s="101"/>
      <c r="C119" s="101"/>
      <c r="D119" s="101"/>
      <c r="E119" s="101"/>
      <c r="F119" s="101"/>
      <c r="G119" s="101"/>
      <c r="H119" s="101"/>
      <c r="I119" s="102"/>
      <c r="J119" s="25">
        <f>IV!J4</f>
        <v>0</v>
      </c>
      <c r="K119" s="25">
        <f>IV!K4</f>
        <v>0</v>
      </c>
      <c r="L119" s="25">
        <f>IV!L4</f>
        <v>0</v>
      </c>
      <c r="M119" s="25">
        <f>IV!M4</f>
        <v>0</v>
      </c>
      <c r="N119" s="25">
        <f>IV!N4</f>
        <v>0</v>
      </c>
      <c r="O119" s="25">
        <f>IV!O4</f>
        <v>0</v>
      </c>
      <c r="P119" s="103" t="str">
        <f>IV!P4</f>
        <v>***</v>
      </c>
      <c r="Q119" s="104"/>
      <c r="R119" s="104"/>
      <c r="S119" s="105"/>
    </row>
    <row r="120" spans="1:19" s="24" customFormat="1" ht="49.5" customHeight="1" x14ac:dyDescent="0.25">
      <c r="A120" s="100" t="str">
        <f>IV!A5</f>
        <v>4.3. PXN có công cụ đánh giá định kỳ mức độ hài lòng khách hàng</v>
      </c>
      <c r="B120" s="101"/>
      <c r="C120" s="101"/>
      <c r="D120" s="101"/>
      <c r="E120" s="101"/>
      <c r="F120" s="101"/>
      <c r="G120" s="101"/>
      <c r="H120" s="101"/>
      <c r="I120" s="102"/>
      <c r="J120" s="25">
        <f>IV!J5</f>
        <v>0</v>
      </c>
      <c r="K120" s="25">
        <f>IV!K5</f>
        <v>0</v>
      </c>
      <c r="L120" s="25">
        <f>IV!L5</f>
        <v>0</v>
      </c>
      <c r="M120" s="25">
        <f>IV!M5</f>
        <v>0</v>
      </c>
      <c r="N120" s="25">
        <f>IV!N5</f>
        <v>0</v>
      </c>
      <c r="O120" s="25">
        <f>IV!O5</f>
        <v>0</v>
      </c>
      <c r="P120" s="103">
        <f>IV!P5</f>
        <v>0</v>
      </c>
      <c r="Q120" s="104"/>
      <c r="R120" s="104"/>
      <c r="S120" s="105"/>
    </row>
    <row r="121" spans="1:19" s="24" customFormat="1" ht="49.5" customHeight="1" x14ac:dyDescent="0.25">
      <c r="A121" s="100" t="str">
        <f>IV!A6</f>
        <v>4.4. PXN có hồ sơ khảo sát ý kiến khách hàng</v>
      </c>
      <c r="B121" s="101"/>
      <c r="C121" s="101"/>
      <c r="D121" s="101"/>
      <c r="E121" s="101"/>
      <c r="F121" s="101"/>
      <c r="G121" s="101"/>
      <c r="H121" s="101"/>
      <c r="I121" s="102"/>
      <c r="J121" s="25">
        <f>IV!J6</f>
        <v>0</v>
      </c>
      <c r="K121" s="25">
        <f>IV!K6</f>
        <v>0</v>
      </c>
      <c r="L121" s="25">
        <f>IV!L6</f>
        <v>0</v>
      </c>
      <c r="M121" s="25">
        <f>IV!M6</f>
        <v>0</v>
      </c>
      <c r="N121" s="25">
        <f>IV!N6</f>
        <v>0</v>
      </c>
      <c r="O121" s="25">
        <f>IV!O6</f>
        <v>0</v>
      </c>
      <c r="P121" s="103">
        <f>IV!P6</f>
        <v>0</v>
      </c>
      <c r="Q121" s="104"/>
      <c r="R121" s="104"/>
      <c r="S121" s="105"/>
    </row>
    <row r="122" spans="1:19" s="24" customFormat="1" ht="49.5" customHeight="1" x14ac:dyDescent="0.25">
      <c r="A122" s="100" t="str">
        <f>IV!A7</f>
        <v>4.5. PXN có đánh giá thỏa thuận sử dụng dịch vụ với PXN chuyển gửi như xem xét khả năng cung ứng dịch vụ có đáp ứng các yêu cầu chất lượng.</v>
      </c>
      <c r="B122" s="101"/>
      <c r="C122" s="101"/>
      <c r="D122" s="101"/>
      <c r="E122" s="101"/>
      <c r="F122" s="101"/>
      <c r="G122" s="101"/>
      <c r="H122" s="101"/>
      <c r="I122" s="102"/>
      <c r="J122" s="25">
        <f>IV!J7</f>
        <v>0</v>
      </c>
      <c r="K122" s="25">
        <f>IV!K7</f>
        <v>0</v>
      </c>
      <c r="L122" s="25">
        <f>IV!L7</f>
        <v>0</v>
      </c>
      <c r="M122" s="25">
        <f>IV!M7</f>
        <v>0</v>
      </c>
      <c r="N122" s="25">
        <f>IV!N7</f>
        <v>0</v>
      </c>
      <c r="O122" s="25">
        <f>IV!O7</f>
        <v>0</v>
      </c>
      <c r="P122" s="103">
        <f>IV!P7</f>
        <v>0</v>
      </c>
      <c r="Q122" s="104"/>
      <c r="R122" s="104"/>
      <c r="S122" s="105"/>
    </row>
    <row r="123" spans="1:19" s="24" customFormat="1" ht="49.5" customHeight="1" x14ac:dyDescent="0.25">
      <c r="A123" s="100" t="str">
        <f>IV!A8</f>
        <v>4.6. PXN có hồ sơ xem xét và giải quyết các khiếu nại/ phản hồi khách hàng</v>
      </c>
      <c r="B123" s="101"/>
      <c r="C123" s="101"/>
      <c r="D123" s="101"/>
      <c r="E123" s="101"/>
      <c r="F123" s="101"/>
      <c r="G123" s="101"/>
      <c r="H123" s="101"/>
      <c r="I123" s="102"/>
      <c r="J123" s="25">
        <f>IV!J8</f>
        <v>0</v>
      </c>
      <c r="K123" s="25" t="str">
        <f>IV!K8</f>
        <v xml:space="preserve"> </v>
      </c>
      <c r="L123" s="25">
        <f>IV!L8</f>
        <v>0</v>
      </c>
      <c r="M123" s="25">
        <f>IV!M8</f>
        <v>0</v>
      </c>
      <c r="N123" s="25">
        <f>IV!N8</f>
        <v>0</v>
      </c>
      <c r="O123" s="25">
        <f>IV!O8</f>
        <v>0</v>
      </c>
      <c r="P123" s="103" t="str">
        <f>IV!P8</f>
        <v xml:space="preserve"> </v>
      </c>
      <c r="Q123" s="104"/>
      <c r="R123" s="104"/>
      <c r="S123" s="105"/>
    </row>
    <row r="124" spans="1:19" s="24" customFormat="1" ht="49.5" customHeight="1" x14ac:dyDescent="0.25">
      <c r="A124" s="100" t="str">
        <f>IV!A9</f>
        <v>4.7. PXN có lưu hồ sơ khiếu nại và HĐKP</v>
      </c>
      <c r="B124" s="101"/>
      <c r="C124" s="101"/>
      <c r="D124" s="101"/>
      <c r="E124" s="101"/>
      <c r="F124" s="101"/>
      <c r="G124" s="101"/>
      <c r="H124" s="101"/>
      <c r="I124" s="102"/>
      <c r="J124" s="25">
        <f>IV!J9</f>
        <v>0</v>
      </c>
      <c r="K124" s="25">
        <f>IV!K9</f>
        <v>0</v>
      </c>
      <c r="L124" s="25">
        <f>IV!L9</f>
        <v>0</v>
      </c>
      <c r="M124" s="25">
        <f>IV!M9</f>
        <v>0</v>
      </c>
      <c r="N124" s="25">
        <f>IV!N9</f>
        <v>0</v>
      </c>
      <c r="O124" s="25">
        <f>IV!O9</f>
        <v>0</v>
      </c>
      <c r="P124" s="103">
        <f>IV!P9</f>
        <v>0</v>
      </c>
      <c r="Q124" s="104"/>
      <c r="R124" s="104"/>
      <c r="S124" s="105"/>
    </row>
    <row r="125" spans="1:19" s="24" customFormat="1" ht="49.5" customHeight="1" x14ac:dyDescent="0.25">
      <c r="A125" s="99" t="str">
        <f>IV!A10</f>
        <v>Thông tin cho khách hàng và người sử dụng</v>
      </c>
      <c r="B125" s="99"/>
      <c r="C125" s="99"/>
      <c r="D125" s="99"/>
      <c r="E125" s="99"/>
      <c r="F125" s="99"/>
      <c r="G125" s="99"/>
      <c r="H125" s="99"/>
      <c r="I125" s="99"/>
      <c r="J125" s="99"/>
      <c r="K125" s="99"/>
      <c r="L125" s="99"/>
      <c r="M125" s="99"/>
      <c r="N125" s="99"/>
      <c r="O125" s="99"/>
      <c r="P125" s="99"/>
      <c r="Q125" s="99"/>
      <c r="R125" s="99"/>
      <c r="S125" s="99"/>
    </row>
    <row r="126" spans="1:19" s="24" customFormat="1" ht="49.5" customHeight="1" x14ac:dyDescent="0.25">
      <c r="A126" s="100" t="str">
        <f>IV!A11</f>
        <v>4.8. Sổ tay dịch vụ khách hàng/ Sổ tay lấy mẫu được ban hành và phân phối cho các khoa có liên quan</v>
      </c>
      <c r="B126" s="101"/>
      <c r="C126" s="101"/>
      <c r="D126" s="101"/>
      <c r="E126" s="101"/>
      <c r="F126" s="101"/>
      <c r="G126" s="101"/>
      <c r="H126" s="101"/>
      <c r="I126" s="102"/>
      <c r="J126" s="25">
        <f>IV!J11</f>
        <v>0</v>
      </c>
      <c r="K126" s="25">
        <f>IV!K11</f>
        <v>0</v>
      </c>
      <c r="L126" s="25">
        <f>IV!L11</f>
        <v>0</v>
      </c>
      <c r="M126" s="25">
        <f>IV!M11</f>
        <v>0</v>
      </c>
      <c r="N126" s="25">
        <f>IV!N11</f>
        <v>0</v>
      </c>
      <c r="O126" s="25">
        <f>IV!O11</f>
        <v>0</v>
      </c>
      <c r="P126" s="103" t="str">
        <f>IV!P11</f>
        <v xml:space="preserve">* </v>
      </c>
      <c r="Q126" s="104"/>
      <c r="R126" s="104"/>
      <c r="S126" s="105"/>
    </row>
    <row r="127" spans="1:19" s="24" customFormat="1" ht="49.5" customHeight="1" x14ac:dyDescent="0.25">
      <c r="A127" s="100" t="str">
        <f>IV!A12</f>
        <v>4.9. Bản sao sổ tay dịch vụ khách hàng/ Sổ tay lấy mẫu sẵn để nhân viên PXN tiếp cận được dễ dàng</v>
      </c>
      <c r="B127" s="101"/>
      <c r="C127" s="101"/>
      <c r="D127" s="101"/>
      <c r="E127" s="101"/>
      <c r="F127" s="101"/>
      <c r="G127" s="101"/>
      <c r="H127" s="101"/>
      <c r="I127" s="102"/>
      <c r="J127" s="25">
        <f>IV!J12</f>
        <v>0</v>
      </c>
      <c r="K127" s="25">
        <f>IV!K12</f>
        <v>0</v>
      </c>
      <c r="L127" s="25">
        <f>IV!L12</f>
        <v>0</v>
      </c>
      <c r="M127" s="25">
        <f>IV!M12</f>
        <v>0</v>
      </c>
      <c r="N127" s="25">
        <f>IV!N12</f>
        <v>0</v>
      </c>
      <c r="O127" s="25">
        <f>IV!O12</f>
        <v>0</v>
      </c>
      <c r="P127" s="103" t="str">
        <f>IV!P12</f>
        <v xml:space="preserve"> </v>
      </c>
      <c r="Q127" s="104"/>
      <c r="R127" s="104"/>
      <c r="S127" s="105"/>
    </row>
    <row r="128" spans="1:19" s="24" customFormat="1" ht="49.5" customHeight="1" x14ac:dyDescent="0.25">
      <c r="A128" s="100" t="str">
        <f>IV!A13</f>
        <v>4.10. PXN có sẵn các thông tin cần thiết cho khách hàng, bao gồm:</v>
      </c>
      <c r="B128" s="101"/>
      <c r="C128" s="101"/>
      <c r="D128" s="101"/>
      <c r="E128" s="101"/>
      <c r="F128" s="101"/>
      <c r="G128" s="101"/>
      <c r="H128" s="101"/>
      <c r="I128" s="102"/>
      <c r="J128" s="25">
        <f>IV!J13</f>
        <v>0</v>
      </c>
      <c r="K128" s="25">
        <f>IV!K13</f>
        <v>0</v>
      </c>
      <c r="L128" s="25">
        <f>IV!L13</f>
        <v>0</v>
      </c>
      <c r="M128" s="25">
        <f>IV!M13</f>
        <v>0</v>
      </c>
      <c r="N128" s="25">
        <f>IV!N13</f>
        <v>0</v>
      </c>
      <c r="O128" s="25">
        <f>IV!O13</f>
        <v>0</v>
      </c>
      <c r="P128" s="103">
        <f>IV!P13</f>
        <v>0</v>
      </c>
      <c r="Q128" s="104"/>
      <c r="R128" s="104"/>
      <c r="S128" s="105"/>
    </row>
    <row r="129" spans="1:19" s="24" customFormat="1" ht="49.5" customHeight="1" x14ac:dyDescent="0.25">
      <c r="A129" s="100" t="str">
        <f>IV!A14</f>
        <v>a) Vị trí của PXN;</v>
      </c>
      <c r="B129" s="101"/>
      <c r="C129" s="101"/>
      <c r="D129" s="101"/>
      <c r="E129" s="101"/>
      <c r="F129" s="101"/>
      <c r="G129" s="101"/>
      <c r="H129" s="101"/>
      <c r="I129" s="102"/>
      <c r="J129" s="25" t="str">
        <f>IV!J14</f>
        <v xml:space="preserve"> </v>
      </c>
      <c r="K129" s="25">
        <f>IV!K14</f>
        <v>0</v>
      </c>
      <c r="L129" s="25">
        <f>IV!L14</f>
        <v>0</v>
      </c>
      <c r="M129" s="25">
        <f>IV!M14</f>
        <v>0</v>
      </c>
      <c r="N129" s="25">
        <f>IV!N14</f>
        <v>0</v>
      </c>
      <c r="O129" s="25">
        <f>IV!O14</f>
        <v>0</v>
      </c>
      <c r="P129" s="103">
        <f>IV!P14</f>
        <v>0</v>
      </c>
      <c r="Q129" s="104"/>
      <c r="R129" s="104"/>
      <c r="S129" s="105"/>
    </row>
    <row r="130" spans="1:19" s="24" customFormat="1" ht="49.5" customHeight="1" x14ac:dyDescent="0.25">
      <c r="A130" s="100" t="str">
        <f>IV!A15</f>
        <v>b) Các loại dịch vụ PXN cung cấp bao gồm các xét nghiệm chuyển gửi;</v>
      </c>
      <c r="B130" s="101"/>
      <c r="C130" s="101"/>
      <c r="D130" s="101"/>
      <c r="E130" s="101"/>
      <c r="F130" s="101"/>
      <c r="G130" s="101"/>
      <c r="H130" s="101"/>
      <c r="I130" s="102"/>
      <c r="J130" s="25" t="str">
        <f>IV!J15</f>
        <v xml:space="preserve"> </v>
      </c>
      <c r="K130" s="25">
        <f>IV!K15</f>
        <v>0</v>
      </c>
      <c r="L130" s="25">
        <f>IV!L15</f>
        <v>0</v>
      </c>
      <c r="M130" s="25">
        <f>IV!M15</f>
        <v>0</v>
      </c>
      <c r="N130" s="25">
        <f>IV!N15</f>
        <v>0</v>
      </c>
      <c r="O130" s="25">
        <f>IV!O15</f>
        <v>0</v>
      </c>
      <c r="P130" s="103">
        <f>IV!P15</f>
        <v>0</v>
      </c>
      <c r="Q130" s="104"/>
      <c r="R130" s="104"/>
      <c r="S130" s="105"/>
    </row>
    <row r="131" spans="1:19" s="24" customFormat="1" ht="49.5" customHeight="1" x14ac:dyDescent="0.25">
      <c r="A131" s="100" t="str">
        <f>IV!A16</f>
        <v>c) Lịch làm việc của PXN;</v>
      </c>
      <c r="B131" s="101"/>
      <c r="C131" s="101"/>
      <c r="D131" s="101"/>
      <c r="E131" s="101"/>
      <c r="F131" s="101"/>
      <c r="G131" s="101"/>
      <c r="H131" s="101"/>
      <c r="I131" s="102"/>
      <c r="J131" s="25" t="str">
        <f>IV!J16</f>
        <v xml:space="preserve"> </v>
      </c>
      <c r="K131" s="25">
        <f>IV!K16</f>
        <v>0</v>
      </c>
      <c r="L131" s="25">
        <f>IV!L16</f>
        <v>0</v>
      </c>
      <c r="M131" s="25">
        <f>IV!M16</f>
        <v>0</v>
      </c>
      <c r="N131" s="25">
        <f>IV!N16</f>
        <v>0</v>
      </c>
      <c r="O131" s="25">
        <f>IV!O16</f>
        <v>0</v>
      </c>
      <c r="P131" s="103">
        <f>IV!P16</f>
        <v>0</v>
      </c>
      <c r="Q131" s="104"/>
      <c r="R131" s="104"/>
      <c r="S131" s="105"/>
    </row>
    <row r="132" spans="1:19" s="24" customFormat="1" ht="79.5" customHeight="1" x14ac:dyDescent="0.25">
      <c r="A132" s="100" t="str">
        <f>IV!A17</f>
        <v>d) Các xét nghiệm do PXN cung cấp bao gồm: thông tin liên quan đến mẫu yêu cầu, thể tích mẫu ban đầu, các lưu ý đặc biệt, thời gian trả kết quả, khoảng tham chiếu sinh học, và các giá trị quyết định lâm sàng (có thể cung cấp trong các danh mục chung hoặc theo nhóm xét nghiệm);</v>
      </c>
      <c r="B132" s="101"/>
      <c r="C132" s="101"/>
      <c r="D132" s="101"/>
      <c r="E132" s="101"/>
      <c r="F132" s="101"/>
      <c r="G132" s="101"/>
      <c r="H132" s="101"/>
      <c r="I132" s="102"/>
      <c r="J132" s="25" t="str">
        <f>IV!J17</f>
        <v xml:space="preserve"> </v>
      </c>
      <c r="K132" s="25">
        <f>IV!K17</f>
        <v>0</v>
      </c>
      <c r="L132" s="25">
        <f>IV!L17</f>
        <v>0</v>
      </c>
      <c r="M132" s="25">
        <f>IV!M17</f>
        <v>0</v>
      </c>
      <c r="N132" s="25">
        <f>IV!N17</f>
        <v>0</v>
      </c>
      <c r="O132" s="25">
        <f>IV!O17</f>
        <v>0</v>
      </c>
      <c r="P132" s="103">
        <f>IV!P17</f>
        <v>0</v>
      </c>
      <c r="Q132" s="104"/>
      <c r="R132" s="104"/>
      <c r="S132" s="105"/>
    </row>
    <row r="133" spans="1:19" s="24" customFormat="1" ht="49.5" customHeight="1" x14ac:dyDescent="0.25">
      <c r="A133" s="100" t="str">
        <f>IV!A18</f>
        <v>e) Hướng dẫn cách điền phiếu yêu cầu xét nghiệm;</v>
      </c>
      <c r="B133" s="101"/>
      <c r="C133" s="101"/>
      <c r="D133" s="101"/>
      <c r="E133" s="101"/>
      <c r="F133" s="101"/>
      <c r="G133" s="101"/>
      <c r="H133" s="101"/>
      <c r="I133" s="102"/>
      <c r="J133" s="25" t="str">
        <f>IV!J18</f>
        <v xml:space="preserve"> </v>
      </c>
      <c r="K133" s="25">
        <f>IV!K18</f>
        <v>0</v>
      </c>
      <c r="L133" s="25">
        <f>IV!L18</f>
        <v>0</v>
      </c>
      <c r="M133" s="25">
        <f>IV!M18</f>
        <v>0</v>
      </c>
      <c r="N133" s="25">
        <f>IV!N18</f>
        <v>0</v>
      </c>
      <c r="O133" s="25">
        <f>IV!O18</f>
        <v>0</v>
      </c>
      <c r="P133" s="103">
        <f>IV!P18</f>
        <v>0</v>
      </c>
      <c r="Q133" s="104"/>
      <c r="R133" s="104"/>
      <c r="S133" s="105"/>
    </row>
    <row r="134" spans="1:19" s="24" customFormat="1" ht="49.5" customHeight="1" x14ac:dyDescent="0.25">
      <c r="A134" s="100" t="str">
        <f>IV!A19</f>
        <v>f) Hướng dẫn chuẩn bị người bệnh;</v>
      </c>
      <c r="B134" s="101"/>
      <c r="C134" s="101"/>
      <c r="D134" s="101"/>
      <c r="E134" s="101"/>
      <c r="F134" s="101"/>
      <c r="G134" s="101"/>
      <c r="H134" s="101"/>
      <c r="I134" s="102"/>
      <c r="J134" s="25" t="str">
        <f>IV!J19</f>
        <v xml:space="preserve"> </v>
      </c>
      <c r="K134" s="25">
        <f>IV!K19</f>
        <v>0</v>
      </c>
      <c r="L134" s="25">
        <f>IV!L19</f>
        <v>0</v>
      </c>
      <c r="M134" s="25">
        <f>IV!M19</f>
        <v>0</v>
      </c>
      <c r="N134" s="25">
        <f>IV!N19</f>
        <v>0</v>
      </c>
      <c r="O134" s="25">
        <f>IV!O19</f>
        <v>0</v>
      </c>
      <c r="P134" s="103">
        <f>IV!P19</f>
        <v>0</v>
      </c>
      <c r="Q134" s="104"/>
      <c r="R134" s="104"/>
      <c r="S134" s="105"/>
    </row>
    <row r="135" spans="1:19" s="24" customFormat="1" ht="49.5" customHeight="1" x14ac:dyDescent="0.25">
      <c r="A135" s="100" t="str">
        <f>IV!A20</f>
        <v>g) Hướng dẫn thu thập mẫu xét nghiệm;</v>
      </c>
      <c r="B135" s="101"/>
      <c r="C135" s="101"/>
      <c r="D135" s="101"/>
      <c r="E135" s="101"/>
      <c r="F135" s="101"/>
      <c r="G135" s="101"/>
      <c r="H135" s="101"/>
      <c r="I135" s="102"/>
      <c r="J135" s="25" t="str">
        <f>IV!J20</f>
        <v xml:space="preserve"> </v>
      </c>
      <c r="K135" s="25">
        <f>IV!K20</f>
        <v>0</v>
      </c>
      <c r="L135" s="25">
        <f>IV!L20</f>
        <v>0</v>
      </c>
      <c r="M135" s="25">
        <f>IV!M20</f>
        <v>0</v>
      </c>
      <c r="N135" s="25">
        <f>IV!N20</f>
        <v>0</v>
      </c>
      <c r="O135" s="25">
        <f>IV!O20</f>
        <v>0</v>
      </c>
      <c r="P135" s="103">
        <f>IV!P20</f>
        <v>0</v>
      </c>
      <c r="Q135" s="104"/>
      <c r="R135" s="104"/>
      <c r="S135" s="105"/>
    </row>
    <row r="136" spans="1:19" s="24" customFormat="1" ht="49.5" customHeight="1" x14ac:dyDescent="0.25">
      <c r="A136" s="100" t="str">
        <f>IV!A21</f>
        <v>h) Hướng dẫn vận chuyển mẫu bao gồm các yêu cầu xử lý mẫu;</v>
      </c>
      <c r="B136" s="101"/>
      <c r="C136" s="101"/>
      <c r="D136" s="101"/>
      <c r="E136" s="101"/>
      <c r="F136" s="101"/>
      <c r="G136" s="101"/>
      <c r="H136" s="101"/>
      <c r="I136" s="102"/>
      <c r="J136" s="25" t="str">
        <f>IV!J21</f>
        <v xml:space="preserve"> </v>
      </c>
      <c r="K136" s="25">
        <f>IV!K21</f>
        <v>0</v>
      </c>
      <c r="L136" s="25">
        <f>IV!L21</f>
        <v>0</v>
      </c>
      <c r="M136" s="25">
        <f>IV!M21</f>
        <v>0</v>
      </c>
      <c r="N136" s="25">
        <f>IV!N21</f>
        <v>0</v>
      </c>
      <c r="O136" s="25">
        <f>IV!O21</f>
        <v>0</v>
      </c>
      <c r="P136" s="103">
        <f>IV!P21</f>
        <v>0</v>
      </c>
      <c r="Q136" s="104"/>
      <c r="R136" s="104"/>
      <c r="S136" s="105"/>
    </row>
    <row r="137" spans="1:19" s="24" customFormat="1" ht="88.5" customHeight="1" x14ac:dyDescent="0.25">
      <c r="A137" s="100" t="str">
        <f>IV!A22</f>
        <v>i) Các yêu cầu liên quan đến bảo mật thông tin người bệnh (ví dụ: đồng ý tiết lộ thông tin lâm sàng và tiền sử gia đình cho các chuyên gia chăm sóc sức khỏe có liên quan, khi cần chuyển gửi mẫu, vv);</v>
      </c>
      <c r="B137" s="101"/>
      <c r="C137" s="101"/>
      <c r="D137" s="101"/>
      <c r="E137" s="101"/>
      <c r="F137" s="101"/>
      <c r="G137" s="101"/>
      <c r="H137" s="101"/>
      <c r="I137" s="102"/>
      <c r="J137" s="25" t="str">
        <f>IV!J22</f>
        <v xml:space="preserve"> </v>
      </c>
      <c r="K137" s="25">
        <f>IV!K22</f>
        <v>0</v>
      </c>
      <c r="L137" s="25">
        <f>IV!L22</f>
        <v>0</v>
      </c>
      <c r="M137" s="25">
        <f>IV!M22</f>
        <v>0</v>
      </c>
      <c r="N137" s="25">
        <f>IV!N22</f>
        <v>0</v>
      </c>
      <c r="O137" s="25">
        <f>IV!O22</f>
        <v>0</v>
      </c>
      <c r="P137" s="103">
        <f>IV!P22</f>
        <v>0</v>
      </c>
      <c r="Q137" s="104"/>
      <c r="R137" s="104"/>
      <c r="S137" s="105"/>
    </row>
    <row r="138" spans="1:19" s="24" customFormat="1" ht="49.5" customHeight="1" x14ac:dyDescent="0.25">
      <c r="A138" s="100" t="str">
        <f>IV!A23</f>
        <v>j) Tiêu chuẩn chấp nhận và từ chối nhận mẫu;</v>
      </c>
      <c r="B138" s="101"/>
      <c r="C138" s="101"/>
      <c r="D138" s="101"/>
      <c r="E138" s="101"/>
      <c r="F138" s="101"/>
      <c r="G138" s="101"/>
      <c r="H138" s="101"/>
      <c r="I138" s="102"/>
      <c r="J138" s="25" t="str">
        <f>IV!J23</f>
        <v xml:space="preserve"> </v>
      </c>
      <c r="K138" s="25">
        <f>IV!K23</f>
        <v>0</v>
      </c>
      <c r="L138" s="25" t="str">
        <f>IV!L23</f>
        <v xml:space="preserve"> </v>
      </c>
      <c r="M138" s="25">
        <f>IV!M23</f>
        <v>0</v>
      </c>
      <c r="N138" s="25">
        <f>IV!N23</f>
        <v>0</v>
      </c>
      <c r="O138" s="25">
        <f>IV!O23</f>
        <v>0</v>
      </c>
      <c r="P138" s="103" t="str">
        <f>IV!P23</f>
        <v xml:space="preserve"> </v>
      </c>
      <c r="Q138" s="104"/>
      <c r="R138" s="104"/>
      <c r="S138" s="105"/>
    </row>
    <row r="139" spans="1:19" s="24" customFormat="1" ht="49.5" customHeight="1" x14ac:dyDescent="0.25">
      <c r="A139" s="100" t="str">
        <f>IV!A24</f>
        <v>k) Danh sách các yếu tố có thể ảnh hưởng đến việc thực hiện hoặc diễn giải kết quả xét nghiệm;</v>
      </c>
      <c r="B139" s="101"/>
      <c r="C139" s="101"/>
      <c r="D139" s="101"/>
      <c r="E139" s="101"/>
      <c r="F139" s="101"/>
      <c r="G139" s="101"/>
      <c r="H139" s="101"/>
      <c r="I139" s="102"/>
      <c r="J139" s="25" t="str">
        <f>IV!J24</f>
        <v xml:space="preserve"> </v>
      </c>
      <c r="K139" s="25">
        <f>IV!K24</f>
        <v>0</v>
      </c>
      <c r="L139" s="25">
        <f>IV!L24</f>
        <v>0</v>
      </c>
      <c r="M139" s="25">
        <f>IV!M24</f>
        <v>0</v>
      </c>
      <c r="N139" s="25">
        <f>IV!N24</f>
        <v>0</v>
      </c>
      <c r="O139" s="25">
        <f>IV!O24</f>
        <v>0</v>
      </c>
      <c r="P139" s="103">
        <f>IV!P24</f>
        <v>0</v>
      </c>
      <c r="Q139" s="104"/>
      <c r="R139" s="104"/>
      <c r="S139" s="105"/>
    </row>
    <row r="140" spans="1:19" s="24" customFormat="1" ht="49.5" customHeight="1" x14ac:dyDescent="0.25">
      <c r="A140" s="100" t="str">
        <f>IV!A25</f>
        <v>l) Có sẵn tư vấn lâm sàng về chỉ định các xét nghiệm và diễn giải các kết quả xét nghiệm;</v>
      </c>
      <c r="B140" s="101"/>
      <c r="C140" s="101"/>
      <c r="D140" s="101"/>
      <c r="E140" s="101"/>
      <c r="F140" s="101"/>
      <c r="G140" s="101"/>
      <c r="H140" s="101"/>
      <c r="I140" s="102"/>
      <c r="J140" s="25" t="str">
        <f>IV!J25</f>
        <v xml:space="preserve"> </v>
      </c>
      <c r="K140" s="25">
        <f>IV!K25</f>
        <v>0</v>
      </c>
      <c r="L140" s="25">
        <f>IV!L25</f>
        <v>0</v>
      </c>
      <c r="M140" s="25">
        <f>IV!M25</f>
        <v>0</v>
      </c>
      <c r="N140" s="25">
        <f>IV!N25</f>
        <v>0</v>
      </c>
      <c r="O140" s="25">
        <f>IV!O25</f>
        <v>0</v>
      </c>
      <c r="P140" s="103">
        <f>IV!P25</f>
        <v>0</v>
      </c>
      <c r="Q140" s="104"/>
      <c r="R140" s="104"/>
      <c r="S140" s="105"/>
    </row>
    <row r="141" spans="1:19" s="24" customFormat="1" ht="49.5" customHeight="1" x14ac:dyDescent="0.25">
      <c r="A141" s="100" t="str">
        <f>IV!A26</f>
        <v>m) Chính sách bảo mật thông tin khách hàng;</v>
      </c>
      <c r="B141" s="101"/>
      <c r="C141" s="101"/>
      <c r="D141" s="101"/>
      <c r="E141" s="101"/>
      <c r="F141" s="101"/>
      <c r="G141" s="101"/>
      <c r="H141" s="101"/>
      <c r="I141" s="102"/>
      <c r="J141" s="25" t="str">
        <f>IV!J26</f>
        <v xml:space="preserve"> </v>
      </c>
      <c r="K141" s="25">
        <f>IV!K26</f>
        <v>0</v>
      </c>
      <c r="L141" s="25">
        <f>IV!L26</f>
        <v>0</v>
      </c>
      <c r="M141" s="25">
        <f>IV!M26</f>
        <v>0</v>
      </c>
      <c r="N141" s="25">
        <f>IV!N26</f>
        <v>0</v>
      </c>
      <c r="O141" s="25">
        <f>IV!O26</f>
        <v>0</v>
      </c>
      <c r="P141" s="103">
        <f>IV!P26</f>
        <v>0</v>
      </c>
      <c r="Q141" s="104"/>
      <c r="R141" s="104"/>
      <c r="S141" s="105"/>
    </row>
    <row r="142" spans="1:19" s="24" customFormat="1" ht="49.5" customHeight="1" x14ac:dyDescent="0.25">
      <c r="A142" s="100" t="str">
        <f>IV!A27</f>
        <v>n) Có hướng dẫn khiếu nại/phản hồi.</v>
      </c>
      <c r="B142" s="101"/>
      <c r="C142" s="101"/>
      <c r="D142" s="101"/>
      <c r="E142" s="101"/>
      <c r="F142" s="101"/>
      <c r="G142" s="101"/>
      <c r="H142" s="101"/>
      <c r="I142" s="102"/>
      <c r="J142" s="25" t="str">
        <f>IV!J27</f>
        <v xml:space="preserve"> </v>
      </c>
      <c r="K142" s="25">
        <f>IV!K27</f>
        <v>0</v>
      </c>
      <c r="L142" s="25">
        <f>IV!L27</f>
        <v>0</v>
      </c>
      <c r="M142" s="25">
        <f>IV!M27</f>
        <v>0</v>
      </c>
      <c r="N142" s="25">
        <f>IV!N27</f>
        <v>0</v>
      </c>
      <c r="O142" s="25">
        <f>IV!O27</f>
        <v>0</v>
      </c>
      <c r="P142" s="103">
        <f>IV!P27</f>
        <v>0</v>
      </c>
      <c r="Q142" s="104"/>
      <c r="R142" s="104"/>
      <c r="S142" s="105"/>
    </row>
    <row r="143" spans="1:19" s="26" customFormat="1" ht="49.5" customHeight="1" x14ac:dyDescent="0.25">
      <c r="A143" s="106" t="str">
        <f>IV!A28</f>
        <v>Tổng điểm Chương IV</v>
      </c>
      <c r="B143" s="107"/>
      <c r="C143" s="107"/>
      <c r="D143" s="107"/>
      <c r="E143" s="107"/>
      <c r="F143" s="107"/>
      <c r="G143" s="107"/>
      <c r="H143" s="107"/>
      <c r="I143" s="108"/>
      <c r="J143" s="21">
        <f>IV!J28</f>
        <v>0</v>
      </c>
      <c r="K143" s="21">
        <f>IV!K28</f>
        <v>0</v>
      </c>
      <c r="L143" s="21">
        <f>IV!L28</f>
        <v>0</v>
      </c>
      <c r="M143" s="21">
        <f>IV!M28</f>
        <v>0</v>
      </c>
      <c r="N143" s="21">
        <f>IV!N28</f>
        <v>0</v>
      </c>
      <c r="O143" s="21">
        <f>IV!O28</f>
        <v>0</v>
      </c>
      <c r="P143" s="103">
        <f>IV!P28</f>
        <v>0</v>
      </c>
      <c r="Q143" s="104"/>
      <c r="R143" s="104"/>
      <c r="S143" s="105"/>
    </row>
    <row r="144" spans="1:19" s="1" customFormat="1" ht="30" customHeight="1" x14ac:dyDescent="0.25">
      <c r="A144" s="48" t="str">
        <f>V!A1</f>
        <v>CHƯƠNG V. QUẢN LÝ TRANG THIẾT BỊ</v>
      </c>
      <c r="B144" s="48"/>
      <c r="C144" s="48"/>
      <c r="D144" s="48"/>
      <c r="E144" s="48"/>
      <c r="F144" s="48"/>
      <c r="G144" s="48"/>
      <c r="H144" s="48"/>
      <c r="I144" s="48"/>
      <c r="J144" s="48"/>
      <c r="K144" s="48"/>
      <c r="L144" s="48"/>
      <c r="M144" s="48"/>
      <c r="N144" s="48"/>
      <c r="O144" s="48"/>
      <c r="P144" s="48"/>
      <c r="Q144" s="48"/>
      <c r="R144" s="48"/>
      <c r="S144" s="48"/>
    </row>
    <row r="145" spans="1:19" s="23" customFormat="1" ht="57.75" customHeight="1" x14ac:dyDescent="0.25">
      <c r="A145" s="56" t="str">
        <f>V!A2</f>
        <v>NỘI DUNG TIÊU CHÍ</v>
      </c>
      <c r="B145" s="56"/>
      <c r="C145" s="56"/>
      <c r="D145" s="56"/>
      <c r="E145" s="56"/>
      <c r="F145" s="56"/>
      <c r="G145" s="56"/>
      <c r="H145" s="56"/>
      <c r="I145" s="56"/>
      <c r="J145" s="17" t="str">
        <f>V!J2</f>
        <v>Đạt</v>
      </c>
      <c r="K145" s="17" t="str">
        <f>V!K2</f>
        <v>Đạt MP</v>
      </c>
      <c r="L145" s="17" t="str">
        <f>V!L2</f>
        <v>K</v>
      </c>
      <c r="M145" s="17" t="str">
        <f>V!M2</f>
        <v>KAD</v>
      </c>
      <c r="N145" s="17" t="str">
        <f>V!N2</f>
        <v>Điểm</v>
      </c>
      <c r="O145" s="17" t="str">
        <f>V!O2</f>
        <v>Diểm đánh giá</v>
      </c>
      <c r="P145" s="56" t="str">
        <f>V!P2</f>
        <v>Nhận xét</v>
      </c>
      <c r="Q145" s="56"/>
      <c r="R145" s="56"/>
      <c r="S145" s="56"/>
    </row>
    <row r="146" spans="1:19" s="24" customFormat="1" ht="49.5" customHeight="1" x14ac:dyDescent="0.25">
      <c r="A146" s="80" t="str">
        <f>V!A3</f>
        <v>5.1. PXN có quy trình quản lý trang thiết bị</v>
      </c>
      <c r="B146" s="81"/>
      <c r="C146" s="81"/>
      <c r="D146" s="81"/>
      <c r="E146" s="81"/>
      <c r="F146" s="81"/>
      <c r="G146" s="81"/>
      <c r="H146" s="81"/>
      <c r="I146" s="82"/>
      <c r="J146" s="25">
        <f>V!J3</f>
        <v>0</v>
      </c>
      <c r="K146" s="25">
        <f>V!K3</f>
        <v>0</v>
      </c>
      <c r="L146" s="25">
        <f>V!L3</f>
        <v>0</v>
      </c>
      <c r="M146" s="25">
        <f>V!M3</f>
        <v>0</v>
      </c>
      <c r="N146" s="25">
        <f>V!N3</f>
        <v>0</v>
      </c>
      <c r="O146" s="25">
        <f>V!O3</f>
        <v>0</v>
      </c>
      <c r="P146" s="103">
        <f>V!P3</f>
        <v>0</v>
      </c>
      <c r="Q146" s="104"/>
      <c r="R146" s="104"/>
      <c r="S146" s="105"/>
    </row>
    <row r="147" spans="1:19" s="24" customFormat="1" ht="49.5" customHeight="1" x14ac:dyDescent="0.25">
      <c r="A147" s="80" t="str">
        <f>V!A4</f>
        <v>5.2. PXN được trang bị đủ thiết bị phù hợp với yêu cầu công việc, danh mục kỹ thuật</v>
      </c>
      <c r="B147" s="81"/>
      <c r="C147" s="81"/>
      <c r="D147" s="81"/>
      <c r="E147" s="81"/>
      <c r="F147" s="81"/>
      <c r="G147" s="81"/>
      <c r="H147" s="81"/>
      <c r="I147" s="82"/>
      <c r="J147" s="25">
        <f>V!J4</f>
        <v>0</v>
      </c>
      <c r="K147" s="25">
        <f>V!K4</f>
        <v>0</v>
      </c>
      <c r="L147" s="25">
        <f>V!L4</f>
        <v>0</v>
      </c>
      <c r="M147" s="25">
        <f>V!M4</f>
        <v>0</v>
      </c>
      <c r="N147" s="25">
        <f>V!N4</f>
        <v>0</v>
      </c>
      <c r="O147" s="25">
        <f>V!O4</f>
        <v>0</v>
      </c>
      <c r="P147" s="103" t="str">
        <f>V!P4</f>
        <v>*</v>
      </c>
      <c r="Q147" s="104"/>
      <c r="R147" s="104"/>
      <c r="S147" s="105"/>
    </row>
    <row r="148" spans="1:19" s="24" customFormat="1" ht="49.5" customHeight="1" x14ac:dyDescent="0.25">
      <c r="A148" s="80" t="str">
        <f>V!A5</f>
        <v>5.3. PXN có kiểm tra TTB mới nhận về và bảo đảm TTB hoạt động tốt trước khi đưa vào sử dụng</v>
      </c>
      <c r="B148" s="81"/>
      <c r="C148" s="81"/>
      <c r="D148" s="81"/>
      <c r="E148" s="81"/>
      <c r="F148" s="81"/>
      <c r="G148" s="81"/>
      <c r="H148" s="81"/>
      <c r="I148" s="82"/>
      <c r="J148" s="25">
        <f>V!J5</f>
        <v>0</v>
      </c>
      <c r="K148" s="25">
        <f>V!K5</f>
        <v>0</v>
      </c>
      <c r="L148" s="25">
        <f>V!L5</f>
        <v>0</v>
      </c>
      <c r="M148" s="25">
        <f>V!M5</f>
        <v>0</v>
      </c>
      <c r="N148" s="25">
        <f>V!N5</f>
        <v>0</v>
      </c>
      <c r="O148" s="25">
        <f>V!O5</f>
        <v>0</v>
      </c>
      <c r="P148" s="103">
        <f>V!P5</f>
        <v>0</v>
      </c>
      <c r="Q148" s="104"/>
      <c r="R148" s="104"/>
      <c r="S148" s="105"/>
    </row>
    <row r="149" spans="1:19" s="24" customFormat="1" ht="49.5" customHeight="1" x14ac:dyDescent="0.25">
      <c r="A149" s="80" t="str">
        <f>V!A6</f>
        <v>5.4. Có hướng dẫn sử dụng TTB bằng tiếng Việt</v>
      </c>
      <c r="B149" s="81"/>
      <c r="C149" s="81"/>
      <c r="D149" s="81"/>
      <c r="E149" s="81"/>
      <c r="F149" s="81"/>
      <c r="G149" s="81"/>
      <c r="H149" s="81"/>
      <c r="I149" s="82"/>
      <c r="J149" s="25">
        <f>V!J6</f>
        <v>0</v>
      </c>
      <c r="K149" s="25">
        <f>V!K6</f>
        <v>0</v>
      </c>
      <c r="L149" s="25">
        <f>V!L6</f>
        <v>0</v>
      </c>
      <c r="M149" s="25">
        <f>V!M6</f>
        <v>0</v>
      </c>
      <c r="N149" s="25">
        <f>V!N6</f>
        <v>0</v>
      </c>
      <c r="O149" s="25">
        <f>V!O6</f>
        <v>0</v>
      </c>
      <c r="P149" s="103">
        <f>V!P6</f>
        <v>0</v>
      </c>
      <c r="Q149" s="104"/>
      <c r="R149" s="104"/>
      <c r="S149" s="105"/>
    </row>
    <row r="150" spans="1:19" s="24" customFormat="1" ht="49.5" customHeight="1" x14ac:dyDescent="0.25">
      <c r="A150" s="80" t="str">
        <f>V!A7</f>
        <v>5.5. Hướng dẫn sử dụng từng TTB được đặt tại nơi dễ tiếp cận, sử dụng</v>
      </c>
      <c r="B150" s="81"/>
      <c r="C150" s="81"/>
      <c r="D150" s="81"/>
      <c r="E150" s="81"/>
      <c r="F150" s="81"/>
      <c r="G150" s="81"/>
      <c r="H150" s="81"/>
      <c r="I150" s="82"/>
      <c r="J150" s="25">
        <f>V!J7</f>
        <v>0</v>
      </c>
      <c r="K150" s="25">
        <f>V!K7</f>
        <v>0</v>
      </c>
      <c r="L150" s="25">
        <f>V!L7</f>
        <v>0</v>
      </c>
      <c r="M150" s="25">
        <f>V!M7</f>
        <v>0</v>
      </c>
      <c r="N150" s="25">
        <f>V!N7</f>
        <v>0</v>
      </c>
      <c r="O150" s="25">
        <f>V!O7</f>
        <v>0</v>
      </c>
      <c r="P150" s="103">
        <f>V!P7</f>
        <v>0</v>
      </c>
      <c r="Q150" s="104"/>
      <c r="R150" s="104"/>
      <c r="S150" s="105"/>
    </row>
    <row r="151" spans="1:19" s="24" customFormat="1" ht="49.5" customHeight="1" x14ac:dyDescent="0.25">
      <c r="A151" s="80" t="str">
        <f>V!A8</f>
        <v>5.6. Toàn bộ TTB PXN được dán nhãn nhận biết duy nhất</v>
      </c>
      <c r="B151" s="81"/>
      <c r="C151" s="81"/>
      <c r="D151" s="81"/>
      <c r="E151" s="81"/>
      <c r="F151" s="81"/>
      <c r="G151" s="81"/>
      <c r="H151" s="81"/>
      <c r="I151" s="82"/>
      <c r="J151" s="25">
        <f>V!J8</f>
        <v>0</v>
      </c>
      <c r="K151" s="25">
        <f>V!K8</f>
        <v>0</v>
      </c>
      <c r="L151" s="25">
        <f>V!L8</f>
        <v>0</v>
      </c>
      <c r="M151" s="25">
        <f>V!M8</f>
        <v>0</v>
      </c>
      <c r="N151" s="25">
        <f>V!N8</f>
        <v>0</v>
      </c>
      <c r="O151" s="25">
        <f>V!O8</f>
        <v>0</v>
      </c>
      <c r="P151" s="103">
        <f>V!P8</f>
        <v>0</v>
      </c>
      <c r="Q151" s="104"/>
      <c r="R151" s="104"/>
      <c r="S151" s="105"/>
    </row>
    <row r="152" spans="1:19" s="24" customFormat="1" ht="49.5" customHeight="1" x14ac:dyDescent="0.25">
      <c r="A152" s="80" t="str">
        <f>V!A9</f>
        <v>5.7. Nhân viên được giao vận hành TTB được đào tạo phù hợp</v>
      </c>
      <c r="B152" s="81"/>
      <c r="C152" s="81"/>
      <c r="D152" s="81"/>
      <c r="E152" s="81"/>
      <c r="F152" s="81"/>
      <c r="G152" s="81"/>
      <c r="H152" s="81"/>
      <c r="I152" s="82"/>
      <c r="J152" s="25">
        <f>V!J9</f>
        <v>0</v>
      </c>
      <c r="K152" s="25">
        <f>V!K9</f>
        <v>0</v>
      </c>
      <c r="L152" s="25">
        <f>V!L9</f>
        <v>0</v>
      </c>
      <c r="M152" s="25">
        <f>V!M9</f>
        <v>0</v>
      </c>
      <c r="N152" s="25">
        <f>V!N9</f>
        <v>0</v>
      </c>
      <c r="O152" s="25">
        <f>V!O9</f>
        <v>0</v>
      </c>
      <c r="P152" s="103">
        <f>V!P9</f>
        <v>0</v>
      </c>
      <c r="Q152" s="104"/>
      <c r="R152" s="104"/>
      <c r="S152" s="105"/>
    </row>
    <row r="153" spans="1:19" s="24" customFormat="1" ht="49.5" customHeight="1" x14ac:dyDescent="0.25">
      <c r="A153" s="80" t="str">
        <f>V!A10</f>
        <v>5.8. PXN có danh sách và thông tin liên hệ của đơn vị cung cấp và bảo hành TTB</v>
      </c>
      <c r="B153" s="81"/>
      <c r="C153" s="81"/>
      <c r="D153" s="81"/>
      <c r="E153" s="81"/>
      <c r="F153" s="81"/>
      <c r="G153" s="81"/>
      <c r="H153" s="81"/>
      <c r="I153" s="82"/>
      <c r="J153" s="25">
        <f>V!J10</f>
        <v>0</v>
      </c>
      <c r="K153" s="25">
        <f>V!K10</f>
        <v>0</v>
      </c>
      <c r="L153" s="25">
        <f>V!L10</f>
        <v>0</v>
      </c>
      <c r="M153" s="25">
        <f>V!M10</f>
        <v>0</v>
      </c>
      <c r="N153" s="25">
        <f>V!N10</f>
        <v>0</v>
      </c>
      <c r="O153" s="25">
        <f>V!O10</f>
        <v>0</v>
      </c>
      <c r="P153" s="103">
        <f>V!P10</f>
        <v>0</v>
      </c>
      <c r="Q153" s="104"/>
      <c r="R153" s="104"/>
      <c r="S153" s="105"/>
    </row>
    <row r="154" spans="1:19" s="24" customFormat="1" ht="49.5" customHeight="1" x14ac:dyDescent="0.25">
      <c r="A154" s="80" t="str">
        <f>V!A11</f>
        <v>5.9. PXN có sổ nhật ký sử dụng cho từng TTB</v>
      </c>
      <c r="B154" s="81"/>
      <c r="C154" s="81"/>
      <c r="D154" s="81"/>
      <c r="E154" s="81"/>
      <c r="F154" s="81"/>
      <c r="G154" s="81"/>
      <c r="H154" s="81"/>
      <c r="I154" s="82"/>
      <c r="J154" s="25">
        <f>V!J11</f>
        <v>0</v>
      </c>
      <c r="K154" s="25">
        <f>V!K11</f>
        <v>0</v>
      </c>
      <c r="L154" s="25">
        <f>V!L11</f>
        <v>0</v>
      </c>
      <c r="M154" s="25">
        <f>V!M11</f>
        <v>0</v>
      </c>
      <c r="N154" s="25">
        <f>V!N11</f>
        <v>0</v>
      </c>
      <c r="O154" s="25">
        <f>V!O11</f>
        <v>0</v>
      </c>
      <c r="P154" s="103">
        <f>V!P11</f>
        <v>0</v>
      </c>
      <c r="Q154" s="104"/>
      <c r="R154" s="104"/>
      <c r="S154" s="105"/>
    </row>
    <row r="155" spans="1:19" s="24" customFormat="1" ht="68.25" customHeight="1" x14ac:dyDescent="0.25">
      <c r="A155" s="80" t="str">
        <f>V!A12</f>
        <v>5.10. Trong QTQL TTB đề cập đến nội dung xử lý tránh lây nhiễm chéo và hư hỏng khi vận chuyển, bảo quản và sử dụng TTB</v>
      </c>
      <c r="B155" s="81"/>
      <c r="C155" s="81"/>
      <c r="D155" s="81"/>
      <c r="E155" s="81"/>
      <c r="F155" s="81"/>
      <c r="G155" s="81"/>
      <c r="H155" s="81"/>
      <c r="I155" s="82"/>
      <c r="J155" s="25">
        <f>V!J12</f>
        <v>0</v>
      </c>
      <c r="K155" s="25">
        <f>V!K12</f>
        <v>0</v>
      </c>
      <c r="L155" s="25">
        <f>V!L12</f>
        <v>0</v>
      </c>
      <c r="M155" s="25">
        <f>V!M12</f>
        <v>0</v>
      </c>
      <c r="N155" s="25">
        <f>V!N12</f>
        <v>0</v>
      </c>
      <c r="O155" s="25">
        <f>V!O12</f>
        <v>0</v>
      </c>
      <c r="P155" s="103" t="str">
        <f>V!P12</f>
        <v xml:space="preserve"> </v>
      </c>
      <c r="Q155" s="104"/>
      <c r="R155" s="104"/>
      <c r="S155" s="105"/>
    </row>
    <row r="156" spans="1:19" s="24" customFormat="1" ht="75" customHeight="1" x14ac:dyDescent="0.25">
      <c r="A156" s="80" t="str">
        <f>V!A13</f>
        <v>5.11. PXN có kế hoạch và thực hiện kiểm định/ hiệu chuẩn theo quy định của pháp luật/ của nhà sản xuất đối với các TTB có thể gây ảnh hưởng tới kết quả xét nghiệm</v>
      </c>
      <c r="B156" s="81"/>
      <c r="C156" s="81"/>
      <c r="D156" s="81"/>
      <c r="E156" s="81"/>
      <c r="F156" s="81"/>
      <c r="G156" s="81"/>
      <c r="H156" s="81"/>
      <c r="I156" s="82"/>
      <c r="J156" s="25" t="str">
        <f>V!J13</f>
        <v xml:space="preserve"> </v>
      </c>
      <c r="K156" s="25">
        <f>V!K13</f>
        <v>0</v>
      </c>
      <c r="L156" s="25">
        <f>V!L13</f>
        <v>0</v>
      </c>
      <c r="M156" s="25">
        <f>V!M13</f>
        <v>0</v>
      </c>
      <c r="N156" s="25">
        <f>V!N13</f>
        <v>0</v>
      </c>
      <c r="O156" s="25">
        <f>V!O13</f>
        <v>0</v>
      </c>
      <c r="P156" s="103" t="str">
        <f>V!P13</f>
        <v xml:space="preserve">*** </v>
      </c>
      <c r="Q156" s="104"/>
      <c r="R156" s="104"/>
      <c r="S156" s="105"/>
    </row>
    <row r="157" spans="1:19" s="24" customFormat="1" ht="49.5" customHeight="1" x14ac:dyDescent="0.25">
      <c r="A157" s="80" t="str">
        <f>V!A14</f>
        <v>5.12. PXN có thực hiện bảo trì, bảo dưỡng TTB theo hướng dẫn của nhà sản xuất</v>
      </c>
      <c r="B157" s="81"/>
      <c r="C157" s="81"/>
      <c r="D157" s="81"/>
      <c r="E157" s="81"/>
      <c r="F157" s="81"/>
      <c r="G157" s="81"/>
      <c r="H157" s="81"/>
      <c r="I157" s="82"/>
      <c r="J157" s="25">
        <f>V!J14</f>
        <v>0</v>
      </c>
      <c r="K157" s="25">
        <f>V!K14</f>
        <v>0</v>
      </c>
      <c r="L157" s="25">
        <f>V!L14</f>
        <v>0</v>
      </c>
      <c r="M157" s="25">
        <f>V!M14</f>
        <v>0</v>
      </c>
      <c r="N157" s="25">
        <f>V!N14</f>
        <v>0</v>
      </c>
      <c r="O157" s="25">
        <f>V!O14</f>
        <v>0</v>
      </c>
      <c r="P157" s="103" t="str">
        <f>V!P14</f>
        <v xml:space="preserve">* </v>
      </c>
      <c r="Q157" s="104"/>
      <c r="R157" s="104"/>
      <c r="S157" s="105"/>
    </row>
    <row r="158" spans="1:19" s="24" customFormat="1" ht="49.5" customHeight="1" x14ac:dyDescent="0.25">
      <c r="A158" s="80" t="str">
        <f>V!A15</f>
        <v>5.13. PXN có thực hiện khử nhiễm TTB trước khi sửa chữa, thanh lý</v>
      </c>
      <c r="B158" s="81"/>
      <c r="C158" s="81"/>
      <c r="D158" s="81"/>
      <c r="E158" s="81"/>
      <c r="F158" s="81"/>
      <c r="G158" s="81"/>
      <c r="H158" s="81"/>
      <c r="I158" s="82"/>
      <c r="J158" s="25">
        <f>V!J15</f>
        <v>0</v>
      </c>
      <c r="K158" s="25">
        <f>V!K15</f>
        <v>0</v>
      </c>
      <c r="L158" s="25">
        <f>V!L15</f>
        <v>0</v>
      </c>
      <c r="M158" s="25">
        <f>V!M15</f>
        <v>0</v>
      </c>
      <c r="N158" s="25">
        <f>V!N15</f>
        <v>0</v>
      </c>
      <c r="O158" s="25">
        <f>V!O15</f>
        <v>0</v>
      </c>
      <c r="P158" s="103">
        <f>V!P15</f>
        <v>0</v>
      </c>
      <c r="Q158" s="104"/>
      <c r="R158" s="104"/>
      <c r="S158" s="105"/>
    </row>
    <row r="159" spans="1:19" s="24" customFormat="1" ht="49.5" customHeight="1" x14ac:dyDescent="0.25">
      <c r="A159" s="80" t="str">
        <f>V!A16</f>
        <v>5.14. Các TTB hỏng/hoặc chờ thanh lý được dán nhãn nhận biết/phân biệt với TTB khác</v>
      </c>
      <c r="B159" s="81"/>
      <c r="C159" s="81"/>
      <c r="D159" s="81"/>
      <c r="E159" s="81"/>
      <c r="F159" s="81"/>
      <c r="G159" s="81"/>
      <c r="H159" s="81"/>
      <c r="I159" s="82"/>
      <c r="J159" s="25">
        <f>V!J16</f>
        <v>0</v>
      </c>
      <c r="K159" s="25">
        <f>V!K16</f>
        <v>0</v>
      </c>
      <c r="L159" s="25">
        <f>V!L16</f>
        <v>0</v>
      </c>
      <c r="M159" s="25" t="str">
        <f>V!M16</f>
        <v xml:space="preserve"> </v>
      </c>
      <c r="N159" s="25">
        <f>V!N16</f>
        <v>0</v>
      </c>
      <c r="O159" s="25">
        <f>V!O16</f>
        <v>0</v>
      </c>
      <c r="P159" s="103">
        <f>V!P16</f>
        <v>0</v>
      </c>
      <c r="Q159" s="104"/>
      <c r="R159" s="104"/>
      <c r="S159" s="105"/>
    </row>
    <row r="160" spans="1:19" s="24" customFormat="1" ht="78.75" customHeight="1" x14ac:dyDescent="0.25">
      <c r="A160" s="80" t="str">
        <f>V!A17</f>
        <v>5.15. QTQLTTB đề cập tới các sự cố nghiêm trọng và tai nạn liên quan tới việc sử dụng TTB được thông báo tới nhà sản xuất hoặc phân phối, cơ quan quản lý có thẩm quyền và có lưu hồ sơ</v>
      </c>
      <c r="B160" s="81"/>
      <c r="C160" s="81"/>
      <c r="D160" s="81"/>
      <c r="E160" s="81"/>
      <c r="F160" s="81"/>
      <c r="G160" s="81"/>
      <c r="H160" s="81"/>
      <c r="I160" s="82"/>
      <c r="J160" s="25" t="str">
        <f>V!J17</f>
        <v xml:space="preserve"> </v>
      </c>
      <c r="K160" s="25">
        <f>V!K17</f>
        <v>0</v>
      </c>
      <c r="L160" s="25">
        <f>V!L17</f>
        <v>0</v>
      </c>
      <c r="M160" s="25">
        <f>V!M17</f>
        <v>0</v>
      </c>
      <c r="N160" s="25">
        <f>V!N17</f>
        <v>0</v>
      </c>
      <c r="O160" s="25">
        <f>V!O17</f>
        <v>0</v>
      </c>
      <c r="P160" s="103">
        <f>V!P17</f>
        <v>0</v>
      </c>
      <c r="Q160" s="104"/>
      <c r="R160" s="104"/>
      <c r="S160" s="105"/>
    </row>
    <row r="161" spans="1:19" s="24" customFormat="1" ht="49.5" customHeight="1" x14ac:dyDescent="0.25">
      <c r="A161" s="80" t="str">
        <f>V!A18</f>
        <v>5.16. PXN kiểm tra và ghi lại tình trạng TTB mới đưa vào sử dụng hoặc sau sửa chữa</v>
      </c>
      <c r="B161" s="81"/>
      <c r="C161" s="81"/>
      <c r="D161" s="81"/>
      <c r="E161" s="81"/>
      <c r="F161" s="81"/>
      <c r="G161" s="81"/>
      <c r="H161" s="81"/>
      <c r="I161" s="82"/>
      <c r="J161" s="25">
        <f>V!J18</f>
        <v>0</v>
      </c>
      <c r="K161" s="25" t="str">
        <f>V!K18</f>
        <v xml:space="preserve"> </v>
      </c>
      <c r="L161" s="25">
        <f>V!L18</f>
        <v>0</v>
      </c>
      <c r="M161" s="25">
        <f>V!M18</f>
        <v>0</v>
      </c>
      <c r="N161" s="25">
        <f>V!N18</f>
        <v>0</v>
      </c>
      <c r="O161" s="25">
        <f>V!O18</f>
        <v>0</v>
      </c>
      <c r="P161" s="103" t="str">
        <f>V!P18</f>
        <v xml:space="preserve"> </v>
      </c>
      <c r="Q161" s="104"/>
      <c r="R161" s="104"/>
      <c r="S161" s="105"/>
    </row>
    <row r="162" spans="1:19" s="24" customFormat="1" ht="49.5" customHeight="1" x14ac:dyDescent="0.25">
      <c r="A162" s="80" t="str">
        <f>V!A19</f>
        <v>5.17. PXN có quy trình dự phòng trong trường hợp hư hỏng TTB</v>
      </c>
      <c r="B162" s="81"/>
      <c r="C162" s="81"/>
      <c r="D162" s="81"/>
      <c r="E162" s="81"/>
      <c r="F162" s="81"/>
      <c r="G162" s="81"/>
      <c r="H162" s="81"/>
      <c r="I162" s="82"/>
      <c r="J162" s="25" t="str">
        <f>V!J19</f>
        <v xml:space="preserve"> </v>
      </c>
      <c r="K162" s="25">
        <f>V!K19</f>
        <v>0</v>
      </c>
      <c r="L162" s="25">
        <f>V!L19</f>
        <v>0</v>
      </c>
      <c r="M162" s="25">
        <f>V!M19</f>
        <v>0</v>
      </c>
      <c r="N162" s="25">
        <f>V!N19</f>
        <v>0</v>
      </c>
      <c r="O162" s="25">
        <f>V!O19</f>
        <v>0</v>
      </c>
      <c r="P162" s="103" t="str">
        <f>V!P19</f>
        <v xml:space="preserve"> </v>
      </c>
      <c r="Q162" s="104"/>
      <c r="R162" s="104"/>
      <c r="S162" s="105"/>
    </row>
    <row r="163" spans="1:19" s="24" customFormat="1" ht="85.5" customHeight="1" x14ac:dyDescent="0.25">
      <c r="A163" s="80" t="str">
        <f>V!A20</f>
        <v>5.18. PXN cung cấp dịch vụ xét nghiệm liên tục, không bị gián đoạn do hư hỏng TTB trong suốt năm vừa qua (hoặc từ lần đánh giá gần nhất)</v>
      </c>
      <c r="B163" s="81"/>
      <c r="C163" s="81"/>
      <c r="D163" s="81"/>
      <c r="E163" s="81"/>
      <c r="F163" s="81"/>
      <c r="G163" s="81"/>
      <c r="H163" s="81"/>
      <c r="I163" s="82"/>
      <c r="J163" s="25" t="str">
        <f>V!J20</f>
        <v xml:space="preserve"> </v>
      </c>
      <c r="K163" s="25">
        <f>V!K20</f>
        <v>0</v>
      </c>
      <c r="L163" s="25">
        <f>V!L20</f>
        <v>0</v>
      </c>
      <c r="M163" s="25">
        <f>V!M20</f>
        <v>0</v>
      </c>
      <c r="N163" s="25">
        <f>V!N20</f>
        <v>0</v>
      </c>
      <c r="O163" s="25">
        <f>V!O20</f>
        <v>0</v>
      </c>
      <c r="P163" s="103">
        <f>V!P20</f>
        <v>0</v>
      </c>
      <c r="Q163" s="104"/>
      <c r="R163" s="104"/>
      <c r="S163" s="105"/>
    </row>
    <row r="164" spans="1:19" s="24" customFormat="1" ht="49.5" customHeight="1" x14ac:dyDescent="0.25">
      <c r="A164" s="80" t="str">
        <f>V!A21</f>
        <v>5.19. PXN có lưu giữ đầy đủ hồ sơ liên quan tới thiết bị, bao gồm:</v>
      </c>
      <c r="B164" s="81"/>
      <c r="C164" s="81"/>
      <c r="D164" s="81"/>
      <c r="E164" s="81"/>
      <c r="F164" s="81"/>
      <c r="G164" s="81"/>
      <c r="H164" s="81"/>
      <c r="I164" s="82"/>
      <c r="J164" s="25">
        <f>V!J21</f>
        <v>0</v>
      </c>
      <c r="K164" s="25">
        <f>V!K21</f>
        <v>0</v>
      </c>
      <c r="L164" s="25">
        <f>V!L21</f>
        <v>0</v>
      </c>
      <c r="M164" s="25">
        <f>V!M21</f>
        <v>0</v>
      </c>
      <c r="N164" s="25">
        <f>V!N21</f>
        <v>0</v>
      </c>
      <c r="O164" s="25">
        <f>V!O21</f>
        <v>0</v>
      </c>
      <c r="P164" s="103" t="str">
        <f>V!P21</f>
        <v xml:space="preserve"> </v>
      </c>
      <c r="Q164" s="104"/>
      <c r="R164" s="104"/>
      <c r="S164" s="105"/>
    </row>
    <row r="165" spans="1:19" s="24" customFormat="1" ht="49.5" customHeight="1" x14ac:dyDescent="0.25">
      <c r="A165" s="80" t="str">
        <f>V!A22</f>
        <v>a) Nhận dạng TTB;</v>
      </c>
      <c r="B165" s="81"/>
      <c r="C165" s="81"/>
      <c r="D165" s="81"/>
      <c r="E165" s="81"/>
      <c r="F165" s="81"/>
      <c r="G165" s="81"/>
      <c r="H165" s="81"/>
      <c r="I165" s="82"/>
      <c r="J165" s="25" t="str">
        <f>V!J22</f>
        <v xml:space="preserve"> </v>
      </c>
      <c r="K165" s="25">
        <f>V!K22</f>
        <v>0</v>
      </c>
      <c r="L165" s="25">
        <f>V!L22</f>
        <v>0</v>
      </c>
      <c r="M165" s="25">
        <f>V!M22</f>
        <v>0</v>
      </c>
      <c r="N165" s="25">
        <f>V!N22</f>
        <v>0</v>
      </c>
      <c r="O165" s="25">
        <f>V!O22</f>
        <v>0</v>
      </c>
      <c r="P165" s="103">
        <f>V!P22</f>
        <v>0</v>
      </c>
      <c r="Q165" s="104"/>
      <c r="R165" s="104"/>
      <c r="S165" s="105"/>
    </row>
    <row r="166" spans="1:19" s="24" customFormat="1" ht="49.5" customHeight="1" x14ac:dyDescent="0.25">
      <c r="A166" s="80" t="str">
        <f>V!A23</f>
        <v>b) Tên nhà sản xuất, kiểu/model và số sê ri hoặc các nhận dạng duy nhất;</v>
      </c>
      <c r="B166" s="81"/>
      <c r="C166" s="81"/>
      <c r="D166" s="81"/>
      <c r="E166" s="81"/>
      <c r="F166" s="81"/>
      <c r="G166" s="81"/>
      <c r="H166" s="81"/>
      <c r="I166" s="82"/>
      <c r="J166" s="25" t="str">
        <f>V!J23</f>
        <v xml:space="preserve"> </v>
      </c>
      <c r="K166" s="25">
        <f>V!K23</f>
        <v>0</v>
      </c>
      <c r="L166" s="25">
        <f>V!L23</f>
        <v>0</v>
      </c>
      <c r="M166" s="25">
        <f>V!M23</f>
        <v>0</v>
      </c>
      <c r="N166" s="25">
        <f>V!N23</f>
        <v>0</v>
      </c>
      <c r="O166" s="25">
        <f>V!O23</f>
        <v>0</v>
      </c>
      <c r="P166" s="103">
        <f>V!P23</f>
        <v>0</v>
      </c>
      <c r="Q166" s="104"/>
      <c r="R166" s="104"/>
      <c r="S166" s="105"/>
    </row>
    <row r="167" spans="1:19" s="24" customFormat="1" ht="49.5" customHeight="1" x14ac:dyDescent="0.25">
      <c r="A167" s="80" t="str">
        <f>V!A24</f>
        <v>c) Thông tin liên hệ của nhà phân phối /nhà sản xuất;</v>
      </c>
      <c r="B167" s="81"/>
      <c r="C167" s="81"/>
      <c r="D167" s="81"/>
      <c r="E167" s="81"/>
      <c r="F167" s="81"/>
      <c r="G167" s="81"/>
      <c r="H167" s="81"/>
      <c r="I167" s="82"/>
      <c r="J167" s="25" t="str">
        <f>V!J24</f>
        <v xml:space="preserve"> </v>
      </c>
      <c r="K167" s="25">
        <f>V!K24</f>
        <v>0</v>
      </c>
      <c r="L167" s="25">
        <f>V!L24</f>
        <v>0</v>
      </c>
      <c r="M167" s="25">
        <f>V!M24</f>
        <v>0</v>
      </c>
      <c r="N167" s="25">
        <f>V!N24</f>
        <v>0</v>
      </c>
      <c r="O167" s="25">
        <f>V!O24</f>
        <v>0</v>
      </c>
      <c r="P167" s="103">
        <f>V!P24</f>
        <v>0</v>
      </c>
      <c r="Q167" s="104"/>
      <c r="R167" s="104"/>
      <c r="S167" s="105"/>
    </row>
    <row r="168" spans="1:19" s="24" customFormat="1" ht="49.5" customHeight="1" x14ac:dyDescent="0.25">
      <c r="A168" s="80" t="str">
        <f>V!A25</f>
        <v>d) Ngày nhận và ngày bắt đầu đưa vào sử dụng TTB;</v>
      </c>
      <c r="B168" s="81"/>
      <c r="C168" s="81"/>
      <c r="D168" s="81"/>
      <c r="E168" s="81"/>
      <c r="F168" s="81"/>
      <c r="G168" s="81"/>
      <c r="H168" s="81"/>
      <c r="I168" s="82"/>
      <c r="J168" s="25" t="str">
        <f>V!J25</f>
        <v xml:space="preserve"> </v>
      </c>
      <c r="K168" s="25">
        <f>V!K25</f>
        <v>0</v>
      </c>
      <c r="L168" s="25">
        <f>V!L25</f>
        <v>0</v>
      </c>
      <c r="M168" s="25">
        <f>V!M25</f>
        <v>0</v>
      </c>
      <c r="N168" s="25">
        <f>V!N25</f>
        <v>0</v>
      </c>
      <c r="O168" s="25">
        <f>V!O25</f>
        <v>0</v>
      </c>
      <c r="P168" s="103">
        <f>V!P25</f>
        <v>0</v>
      </c>
      <c r="Q168" s="104"/>
      <c r="R168" s="104"/>
      <c r="S168" s="105"/>
    </row>
    <row r="169" spans="1:19" s="24" customFormat="1" ht="49.5" customHeight="1" x14ac:dyDescent="0.25">
      <c r="A169" s="80" t="str">
        <f>V!A26</f>
        <v>e) Vị trí đặt TTB;</v>
      </c>
      <c r="B169" s="81"/>
      <c r="C169" s="81"/>
      <c r="D169" s="81"/>
      <c r="E169" s="81"/>
      <c r="F169" s="81"/>
      <c r="G169" s="81"/>
      <c r="H169" s="81"/>
      <c r="I169" s="82"/>
      <c r="J169" s="25">
        <f>V!J26</f>
        <v>0</v>
      </c>
      <c r="K169" s="25">
        <f>V!K26</f>
        <v>0</v>
      </c>
      <c r="L169" s="25" t="str">
        <f>V!L26</f>
        <v xml:space="preserve"> </v>
      </c>
      <c r="M169" s="25">
        <f>V!M26</f>
        <v>0</v>
      </c>
      <c r="N169" s="25">
        <f>V!N26</f>
        <v>0</v>
      </c>
      <c r="O169" s="25">
        <f>V!O26</f>
        <v>0</v>
      </c>
      <c r="P169" s="103">
        <f>V!P26</f>
        <v>0</v>
      </c>
      <c r="Q169" s="104"/>
      <c r="R169" s="104"/>
      <c r="S169" s="105"/>
    </row>
    <row r="170" spans="1:19" s="24" customFormat="1" ht="49.5" customHeight="1" x14ac:dyDescent="0.25">
      <c r="A170" s="80" t="str">
        <f>V!A27</f>
        <v>f) Điều kiện khi nhận (ví dụ: mới, đã qua sử dụng hoặc sau tu sửa);</v>
      </c>
      <c r="B170" s="81"/>
      <c r="C170" s="81"/>
      <c r="D170" s="81"/>
      <c r="E170" s="81"/>
      <c r="F170" s="81"/>
      <c r="G170" s="81"/>
      <c r="H170" s="81"/>
      <c r="I170" s="82"/>
      <c r="J170" s="25" t="str">
        <f>V!J27</f>
        <v xml:space="preserve"> </v>
      </c>
      <c r="K170" s="25">
        <f>V!K27</f>
        <v>0</v>
      </c>
      <c r="L170" s="25">
        <f>V!L27</f>
        <v>0</v>
      </c>
      <c r="M170" s="25">
        <f>V!M27</f>
        <v>0</v>
      </c>
      <c r="N170" s="25">
        <f>V!N27</f>
        <v>0</v>
      </c>
      <c r="O170" s="25">
        <f>V!O27</f>
        <v>0</v>
      </c>
      <c r="P170" s="103">
        <f>V!P27</f>
        <v>0</v>
      </c>
      <c r="Q170" s="104"/>
      <c r="R170" s="104"/>
      <c r="S170" s="105"/>
    </row>
    <row r="171" spans="1:19" s="24" customFormat="1" ht="49.5" customHeight="1" x14ac:dyDescent="0.25">
      <c r="A171" s="80" t="str">
        <f>V!A28</f>
        <v>g) Hướng dẫn sử dụng của nhà sản xuất;</v>
      </c>
      <c r="B171" s="81"/>
      <c r="C171" s="81"/>
      <c r="D171" s="81"/>
      <c r="E171" s="81"/>
      <c r="F171" s="81"/>
      <c r="G171" s="81"/>
      <c r="H171" s="81"/>
      <c r="I171" s="82"/>
      <c r="J171" s="25" t="str">
        <f>V!J28</f>
        <v xml:space="preserve"> </v>
      </c>
      <c r="K171" s="25">
        <f>V!K28</f>
        <v>0</v>
      </c>
      <c r="L171" s="25">
        <f>V!L28</f>
        <v>0</v>
      </c>
      <c r="M171" s="25">
        <f>V!M28</f>
        <v>0</v>
      </c>
      <c r="N171" s="25">
        <f>V!N28</f>
        <v>0</v>
      </c>
      <c r="O171" s="25">
        <f>V!O28</f>
        <v>0</v>
      </c>
      <c r="P171" s="103">
        <f>V!P28</f>
        <v>0</v>
      </c>
      <c r="Q171" s="104"/>
      <c r="R171" s="104"/>
      <c r="S171" s="105"/>
    </row>
    <row r="172" spans="1:19" s="24" customFormat="1" ht="49.5" customHeight="1" x14ac:dyDescent="0.25">
      <c r="A172" s="80" t="str">
        <f>V!A29</f>
        <v>h) Các hồ sơ xác nhận khả năng chấp nhận ban đầu của TTB khi được nhập vào PXN;</v>
      </c>
      <c r="B172" s="81"/>
      <c r="C172" s="81"/>
      <c r="D172" s="81"/>
      <c r="E172" s="81"/>
      <c r="F172" s="81"/>
      <c r="G172" s="81"/>
      <c r="H172" s="81"/>
      <c r="I172" s="82"/>
      <c r="J172" s="25" t="str">
        <f>V!J29</f>
        <v xml:space="preserve"> </v>
      </c>
      <c r="K172" s="25">
        <f>V!K29</f>
        <v>0</v>
      </c>
      <c r="L172" s="25" t="str">
        <f>V!L29</f>
        <v xml:space="preserve"> </v>
      </c>
      <c r="M172" s="25">
        <f>V!M29</f>
        <v>0</v>
      </c>
      <c r="N172" s="25">
        <f>V!N29</f>
        <v>0</v>
      </c>
      <c r="O172" s="25">
        <f>V!O29</f>
        <v>0</v>
      </c>
      <c r="P172" s="103">
        <f>V!P29</f>
        <v>0</v>
      </c>
      <c r="Q172" s="104"/>
      <c r="R172" s="104"/>
      <c r="S172" s="105"/>
    </row>
    <row r="173" spans="1:19" s="24" customFormat="1" ht="49.5" customHeight="1" x14ac:dyDescent="0.25">
      <c r="A173" s="80" t="str">
        <f>V!A30</f>
        <v>ị) Các hồ sơ kiểm định/ hiệu chuẩn, bảo trì, bão dưỡng, hồ sơ lý lịch máy;</v>
      </c>
      <c r="B173" s="81"/>
      <c r="C173" s="81"/>
      <c r="D173" s="81"/>
      <c r="E173" s="81"/>
      <c r="F173" s="81"/>
      <c r="G173" s="81"/>
      <c r="H173" s="81"/>
      <c r="I173" s="82"/>
      <c r="J173" s="25" t="str">
        <f>V!J30</f>
        <v xml:space="preserve"> </v>
      </c>
      <c r="K173" s="25">
        <f>V!K30</f>
        <v>0</v>
      </c>
      <c r="L173" s="25">
        <f>V!L30</f>
        <v>0</v>
      </c>
      <c r="M173" s="25">
        <f>V!M30</f>
        <v>0</v>
      </c>
      <c r="N173" s="25">
        <f>V!N30</f>
        <v>0</v>
      </c>
      <c r="O173" s="25">
        <f>V!O30</f>
        <v>0</v>
      </c>
      <c r="P173" s="103">
        <f>V!P30</f>
        <v>0</v>
      </c>
      <c r="Q173" s="104"/>
      <c r="R173" s="104"/>
      <c r="S173" s="105"/>
    </row>
    <row r="174" spans="1:19" s="24" customFormat="1" ht="49.5" customHeight="1" x14ac:dyDescent="0.25">
      <c r="A174" s="80" t="str">
        <f>V!A31</f>
        <v>j) Hỏng hóc, sự cố, hoặc sửa chữa TTB</v>
      </c>
      <c r="B174" s="81"/>
      <c r="C174" s="81"/>
      <c r="D174" s="81"/>
      <c r="E174" s="81"/>
      <c r="F174" s="81"/>
      <c r="G174" s="81"/>
      <c r="H174" s="81"/>
      <c r="I174" s="82"/>
      <c r="J174" s="25" t="str">
        <f>V!J31</f>
        <v xml:space="preserve"> </v>
      </c>
      <c r="K174" s="25">
        <f>V!K31</f>
        <v>0</v>
      </c>
      <c r="L174" s="25">
        <f>V!L31</f>
        <v>0</v>
      </c>
      <c r="M174" s="25">
        <f>V!M31</f>
        <v>0</v>
      </c>
      <c r="N174" s="25">
        <f>V!N31</f>
        <v>0</v>
      </c>
      <c r="O174" s="25">
        <f>V!O31</f>
        <v>0</v>
      </c>
      <c r="P174" s="103">
        <f>V!P31</f>
        <v>0</v>
      </c>
      <c r="Q174" s="104"/>
      <c r="R174" s="104"/>
      <c r="S174" s="105"/>
    </row>
    <row r="175" spans="1:19" s="26" customFormat="1" ht="49.5" customHeight="1" x14ac:dyDescent="0.25">
      <c r="A175" s="106" t="str">
        <f>V!A32</f>
        <v>Tổng điểm Chương V</v>
      </c>
      <c r="B175" s="107"/>
      <c r="C175" s="107"/>
      <c r="D175" s="107"/>
      <c r="E175" s="107"/>
      <c r="F175" s="107"/>
      <c r="G175" s="107"/>
      <c r="H175" s="107"/>
      <c r="I175" s="108"/>
      <c r="J175" s="21">
        <f>V!J32</f>
        <v>0</v>
      </c>
      <c r="K175" s="21">
        <f>V!K32</f>
        <v>0</v>
      </c>
      <c r="L175" s="21">
        <f>V!L32</f>
        <v>0</v>
      </c>
      <c r="M175" s="21">
        <f>V!M32</f>
        <v>0</v>
      </c>
      <c r="N175" s="21">
        <f>V!N32</f>
        <v>0</v>
      </c>
      <c r="O175" s="21">
        <f>V!O32</f>
        <v>0</v>
      </c>
      <c r="P175" s="103">
        <f>V!P32</f>
        <v>0</v>
      </c>
      <c r="Q175" s="104"/>
      <c r="R175" s="104"/>
      <c r="S175" s="105"/>
    </row>
    <row r="176" spans="1:19" s="1" customFormat="1" ht="30" customHeight="1" x14ac:dyDescent="0.25">
      <c r="A176" s="48" t="str">
        <f>VI!A1</f>
        <v>CHƯƠNG VI. ĐÁNH GIÁ NỘI BỘ</v>
      </c>
      <c r="B176" s="48"/>
      <c r="C176" s="48"/>
      <c r="D176" s="48"/>
      <c r="E176" s="48"/>
      <c r="F176" s="48"/>
      <c r="G176" s="48"/>
      <c r="H176" s="48"/>
      <c r="I176" s="48"/>
      <c r="J176" s="48"/>
      <c r="K176" s="48"/>
      <c r="L176" s="48"/>
      <c r="M176" s="48"/>
      <c r="N176" s="48"/>
      <c r="O176" s="48"/>
      <c r="P176" s="48"/>
      <c r="Q176" s="48"/>
      <c r="R176" s="48"/>
      <c r="S176" s="48"/>
    </row>
    <row r="177" spans="1:19" s="23" customFormat="1" ht="57.75" customHeight="1" x14ac:dyDescent="0.25">
      <c r="A177" s="56" t="str">
        <f>VI!A2</f>
        <v>NỘI DUNG TIÊU CHÍ</v>
      </c>
      <c r="B177" s="56"/>
      <c r="C177" s="56"/>
      <c r="D177" s="56"/>
      <c r="E177" s="56"/>
      <c r="F177" s="56"/>
      <c r="G177" s="56"/>
      <c r="H177" s="56"/>
      <c r="I177" s="56"/>
      <c r="J177" s="17" t="str">
        <f>VI!J2</f>
        <v>Đạt</v>
      </c>
      <c r="K177" s="17" t="str">
        <f>VI!K2</f>
        <v>Đạt MP</v>
      </c>
      <c r="L177" s="17" t="str">
        <f>VI!L2</f>
        <v>K</v>
      </c>
      <c r="M177" s="17" t="str">
        <f>VI!M2</f>
        <v>KAD</v>
      </c>
      <c r="N177" s="17" t="str">
        <f>VI!N2</f>
        <v>Điểm</v>
      </c>
      <c r="O177" s="17" t="str">
        <f>VI!O2</f>
        <v>Điểm đánh giá</v>
      </c>
      <c r="P177" s="56" t="str">
        <f>VI!P2</f>
        <v>Nhận xét</v>
      </c>
      <c r="Q177" s="56"/>
      <c r="R177" s="56"/>
      <c r="S177" s="56"/>
    </row>
    <row r="178" spans="1:19" s="24" customFormat="1" ht="49.5" customHeight="1" x14ac:dyDescent="0.25">
      <c r="A178" s="100" t="str">
        <f>VI!A3</f>
        <v>6.1. PXN có quy trình và kế hoạch đánh giá nội bộ.</v>
      </c>
      <c r="B178" s="101"/>
      <c r="C178" s="101"/>
      <c r="D178" s="101"/>
      <c r="E178" s="101"/>
      <c r="F178" s="101"/>
      <c r="G178" s="101"/>
      <c r="H178" s="101"/>
      <c r="I178" s="102"/>
      <c r="J178" s="25">
        <f>VI!J3</f>
        <v>0</v>
      </c>
      <c r="K178" s="25">
        <f>VI!K3</f>
        <v>0</v>
      </c>
      <c r="L178" s="25">
        <f>VI!L3</f>
        <v>0</v>
      </c>
      <c r="M178" s="25">
        <f>VI!M3</f>
        <v>0</v>
      </c>
      <c r="N178" s="25">
        <f>VI!N3</f>
        <v>0</v>
      </c>
      <c r="O178" s="25">
        <f>VI!O3</f>
        <v>0</v>
      </c>
      <c r="P178" s="103" t="str">
        <f>VI!P3</f>
        <v xml:space="preserve"> </v>
      </c>
      <c r="Q178" s="104"/>
      <c r="R178" s="104"/>
      <c r="S178" s="105"/>
    </row>
    <row r="179" spans="1:19" s="24" customFormat="1" ht="49.5" customHeight="1" x14ac:dyDescent="0.25">
      <c r="A179" s="100" t="str">
        <f>VI!A4</f>
        <v>6.2. Chương trình đánh giá xác định tiêu chí, phạm vi, tần suất và phương pháp thực hiện</v>
      </c>
      <c r="B179" s="101"/>
      <c r="C179" s="101"/>
      <c r="D179" s="101"/>
      <c r="E179" s="101"/>
      <c r="F179" s="101"/>
      <c r="G179" s="101"/>
      <c r="H179" s="101"/>
      <c r="I179" s="102"/>
      <c r="J179" s="25">
        <f>VI!J4</f>
        <v>0</v>
      </c>
      <c r="K179" s="25">
        <f>VI!K4</f>
        <v>0</v>
      </c>
      <c r="L179" s="25">
        <f>VI!L4</f>
        <v>0</v>
      </c>
      <c r="M179" s="25">
        <f>VI!M4</f>
        <v>0</v>
      </c>
      <c r="N179" s="25">
        <f>VI!N4</f>
        <v>0</v>
      </c>
      <c r="O179" s="25">
        <f>VI!O4</f>
        <v>0</v>
      </c>
      <c r="P179" s="103" t="str">
        <f>VI!P4</f>
        <v xml:space="preserve"> </v>
      </c>
      <c r="Q179" s="104"/>
      <c r="R179" s="104"/>
      <c r="S179" s="105"/>
    </row>
    <row r="180" spans="1:19" s="24" customFormat="1" ht="49.5" customHeight="1" x14ac:dyDescent="0.25">
      <c r="A180" s="100" t="str">
        <f>VI!A5</f>
        <v>6.3. PXN tiến hành đánh giá nội bộ theo kế hoạch đề ra</v>
      </c>
      <c r="B180" s="101"/>
      <c r="C180" s="101"/>
      <c r="D180" s="101"/>
      <c r="E180" s="101"/>
      <c r="F180" s="101"/>
      <c r="G180" s="101"/>
      <c r="H180" s="101"/>
      <c r="I180" s="102"/>
      <c r="J180" s="25">
        <f>VI!J5</f>
        <v>0</v>
      </c>
      <c r="K180" s="25">
        <f>VI!K5</f>
        <v>0</v>
      </c>
      <c r="L180" s="25">
        <f>VI!L5</f>
        <v>0</v>
      </c>
      <c r="M180" s="25">
        <f>VI!M5</f>
        <v>0</v>
      </c>
      <c r="N180" s="25">
        <f>VI!N5</f>
        <v>0</v>
      </c>
      <c r="O180" s="25">
        <f>VI!O5</f>
        <v>0</v>
      </c>
      <c r="P180" s="103" t="str">
        <f>VI!P5</f>
        <v xml:space="preserve"> </v>
      </c>
      <c r="Q180" s="104"/>
      <c r="R180" s="104"/>
      <c r="S180" s="105"/>
    </row>
    <row r="181" spans="1:19" s="24" customFormat="1" ht="49.5" customHeight="1" x14ac:dyDescent="0.25">
      <c r="A181" s="100" t="str">
        <f>VI!A6</f>
        <v>6.4. Đánh giá nội bộ được thực hiện do nhân viên đã được đào tạo về QLCL và bảo đảm khách quan nhân viên không tham gia đánh giá các hoạt động mà họ đang thực hiện</v>
      </c>
      <c r="B181" s="101"/>
      <c r="C181" s="101"/>
      <c r="D181" s="101"/>
      <c r="E181" s="101"/>
      <c r="F181" s="101"/>
      <c r="G181" s="101"/>
      <c r="H181" s="101"/>
      <c r="I181" s="102"/>
      <c r="J181" s="25">
        <f>VI!J6</f>
        <v>0</v>
      </c>
      <c r="K181" s="25">
        <f>VI!K6</f>
        <v>0</v>
      </c>
      <c r="L181" s="25">
        <f>VI!L6</f>
        <v>0</v>
      </c>
      <c r="M181" s="25">
        <f>VI!M6</f>
        <v>0</v>
      </c>
      <c r="N181" s="25">
        <f>VI!N6</f>
        <v>0</v>
      </c>
      <c r="O181" s="25">
        <f>VI!O6</f>
        <v>0</v>
      </c>
      <c r="P181" s="103" t="str">
        <f>VI!P6</f>
        <v xml:space="preserve"> </v>
      </c>
      <c r="Q181" s="104"/>
      <c r="R181" s="104"/>
      <c r="S181" s="105"/>
    </row>
    <row r="182" spans="1:19" s="24" customFormat="1" ht="49.5" customHeight="1" x14ac:dyDescent="0.25">
      <c r="A182" s="100" t="str">
        <f>VI!A7</f>
        <v>6.5. Đánh giá nội bộ xem xét và đánh giá tất cả các hoạt động của hệ thống QLCL</v>
      </c>
      <c r="B182" s="101"/>
      <c r="C182" s="101"/>
      <c r="D182" s="101"/>
      <c r="E182" s="101"/>
      <c r="F182" s="101"/>
      <c r="G182" s="101"/>
      <c r="H182" s="101"/>
      <c r="I182" s="102"/>
      <c r="J182" s="25">
        <f>VI!J7</f>
        <v>0</v>
      </c>
      <c r="K182" s="25">
        <f>VI!K7</f>
        <v>0</v>
      </c>
      <c r="L182" s="25">
        <f>VI!L7</f>
        <v>0</v>
      </c>
      <c r="M182" s="25">
        <f>VI!M7</f>
        <v>0</v>
      </c>
      <c r="N182" s="25">
        <f>VI!N7</f>
        <v>0</v>
      </c>
      <c r="O182" s="25">
        <f>VI!O7</f>
        <v>0</v>
      </c>
      <c r="P182" s="103" t="str">
        <f>VI!P7</f>
        <v>***</v>
      </c>
      <c r="Q182" s="104"/>
      <c r="R182" s="104"/>
      <c r="S182" s="105"/>
    </row>
    <row r="183" spans="1:19" s="24" customFormat="1" ht="49.5" customHeight="1" x14ac:dyDescent="0.25">
      <c r="A183" s="100" t="str">
        <f>VI!A8</f>
        <v>6.6. PXN có lưu hồ sơ kết quả đánh giá nội bộ</v>
      </c>
      <c r="B183" s="101"/>
      <c r="C183" s="101"/>
      <c r="D183" s="101"/>
      <c r="E183" s="101"/>
      <c r="F183" s="101"/>
      <c r="G183" s="101"/>
      <c r="H183" s="101"/>
      <c r="I183" s="102"/>
      <c r="J183" s="25">
        <f>VI!J8</f>
        <v>0</v>
      </c>
      <c r="K183" s="25">
        <f>VI!K8</f>
        <v>0</v>
      </c>
      <c r="L183" s="25">
        <f>VI!L8</f>
        <v>0</v>
      </c>
      <c r="M183" s="25">
        <f>VI!M8</f>
        <v>0</v>
      </c>
      <c r="N183" s="25">
        <f>VI!N8</f>
        <v>0</v>
      </c>
      <c r="O183" s="25">
        <f>VI!O8</f>
        <v>0</v>
      </c>
      <c r="P183" s="103">
        <f>VI!P8</f>
        <v>0</v>
      </c>
      <c r="Q183" s="104"/>
      <c r="R183" s="104"/>
      <c r="S183" s="105"/>
    </row>
    <row r="184" spans="1:19" s="24" customFormat="1" ht="49.5" customHeight="1" x14ac:dyDescent="0.25">
      <c r="A184" s="100" t="str">
        <f>VI!A9</f>
        <v>6.7. Kết quả đánh giá nội được báo cáo với trưởng/phụ trách PXN/lãnh đạo cơ sở y tế</v>
      </c>
      <c r="B184" s="101"/>
      <c r="C184" s="101"/>
      <c r="D184" s="101"/>
      <c r="E184" s="101"/>
      <c r="F184" s="101"/>
      <c r="G184" s="101"/>
      <c r="H184" s="101"/>
      <c r="I184" s="102"/>
      <c r="J184" s="25">
        <f>VI!J9</f>
        <v>0</v>
      </c>
      <c r="K184" s="25">
        <f>VI!K9</f>
        <v>0</v>
      </c>
      <c r="L184" s="25">
        <f>VI!L9</f>
        <v>0</v>
      </c>
      <c r="M184" s="25">
        <f>VI!M9</f>
        <v>0</v>
      </c>
      <c r="N184" s="25">
        <f>VI!N9</f>
        <v>0</v>
      </c>
      <c r="O184" s="25">
        <f>VI!O9</f>
        <v>0</v>
      </c>
      <c r="P184" s="103">
        <f>VI!P9</f>
        <v>0</v>
      </c>
      <c r="Q184" s="104"/>
      <c r="R184" s="104"/>
      <c r="S184" s="105"/>
    </row>
    <row r="185" spans="1:19" s="24" customFormat="1" ht="49.5" customHeight="1" x14ac:dyDescent="0.25">
      <c r="A185" s="100" t="str">
        <f>VI!A10</f>
        <v>6.8. Khuyến cáo về HĐKP và HĐPN được nêu ra dựa trên kết quả đánh giá nội bộ</v>
      </c>
      <c r="B185" s="101"/>
      <c r="C185" s="101"/>
      <c r="D185" s="101"/>
      <c r="E185" s="101"/>
      <c r="F185" s="101"/>
      <c r="G185" s="101"/>
      <c r="H185" s="101"/>
      <c r="I185" s="102"/>
      <c r="J185" s="25">
        <f>VI!J10</f>
        <v>0</v>
      </c>
      <c r="K185" s="25">
        <f>VI!K10</f>
        <v>0</v>
      </c>
      <c r="L185" s="25">
        <f>VI!L10</f>
        <v>0</v>
      </c>
      <c r="M185" s="25">
        <f>VI!M10</f>
        <v>0</v>
      </c>
      <c r="N185" s="25">
        <f>VI!N10</f>
        <v>0</v>
      </c>
      <c r="O185" s="25">
        <f>VI!O10</f>
        <v>0</v>
      </c>
      <c r="P185" s="103">
        <f>VI!P10</f>
        <v>0</v>
      </c>
      <c r="Q185" s="104"/>
      <c r="R185" s="104"/>
      <c r="S185" s="105"/>
    </row>
    <row r="186" spans="1:19" s="24" customFormat="1" ht="49.5" customHeight="1" x14ac:dyDescent="0.25">
      <c r="A186" s="100" t="str">
        <f>VI!A11</f>
        <v>6.9. Kế hoạch thực hiện HĐKP và HĐPN được thực hiện theo thời gian đề ra và được lưu hồ sơ</v>
      </c>
      <c r="B186" s="101"/>
      <c r="C186" s="101"/>
      <c r="D186" s="101"/>
      <c r="E186" s="101"/>
      <c r="F186" s="101"/>
      <c r="G186" s="101"/>
      <c r="H186" s="101"/>
      <c r="I186" s="102"/>
      <c r="J186" s="25">
        <f>VI!J11</f>
        <v>0</v>
      </c>
      <c r="K186" s="25">
        <f>VI!K11</f>
        <v>0</v>
      </c>
      <c r="L186" s="25">
        <f>VI!L11</f>
        <v>0</v>
      </c>
      <c r="M186" s="25">
        <f>VI!M11</f>
        <v>0</v>
      </c>
      <c r="N186" s="25">
        <f>VI!N11</f>
        <v>0</v>
      </c>
      <c r="O186" s="25">
        <f>VI!O11</f>
        <v>0</v>
      </c>
      <c r="P186" s="103">
        <f>VI!P11</f>
        <v>0</v>
      </c>
      <c r="Q186" s="104"/>
      <c r="R186" s="104"/>
      <c r="S186" s="105"/>
    </row>
    <row r="187" spans="1:19" s="26" customFormat="1" ht="49.5" customHeight="1" x14ac:dyDescent="0.25">
      <c r="A187" s="106" t="str">
        <f>VI!A12</f>
        <v>Tổng điểm Chương VI</v>
      </c>
      <c r="B187" s="107"/>
      <c r="C187" s="107"/>
      <c r="D187" s="107"/>
      <c r="E187" s="107"/>
      <c r="F187" s="107"/>
      <c r="G187" s="107"/>
      <c r="H187" s="107"/>
      <c r="I187" s="108"/>
      <c r="J187" s="21">
        <f>VI!J12</f>
        <v>0</v>
      </c>
      <c r="K187" s="21">
        <f>VI!K12</f>
        <v>0</v>
      </c>
      <c r="L187" s="21">
        <f>VI!L12</f>
        <v>0</v>
      </c>
      <c r="M187" s="21">
        <f>VI!M12</f>
        <v>0</v>
      </c>
      <c r="N187" s="21">
        <f>VI!N12</f>
        <v>0</v>
      </c>
      <c r="O187" s="21">
        <f>VI!O12</f>
        <v>0</v>
      </c>
      <c r="P187" s="103">
        <f>VI!P12</f>
        <v>0</v>
      </c>
      <c r="Q187" s="104"/>
      <c r="R187" s="104"/>
      <c r="S187" s="105"/>
    </row>
    <row r="188" spans="1:19" s="1" customFormat="1" ht="30" customHeight="1" x14ac:dyDescent="0.25">
      <c r="A188" s="48" t="str">
        <f>VII!A1</f>
        <v>CHƯƠNG VII. QUẢN LÝ MUA SẮM, TRANG THIẾT BỊ, VẬT TƯ, HÓA CHẤT VÀ SINH PHẨM</v>
      </c>
      <c r="B188" s="48"/>
      <c r="C188" s="48"/>
      <c r="D188" s="48"/>
      <c r="E188" s="48"/>
      <c r="F188" s="48"/>
      <c r="G188" s="48"/>
      <c r="H188" s="48"/>
      <c r="I188" s="48"/>
      <c r="J188" s="48"/>
      <c r="K188" s="48"/>
      <c r="L188" s="48"/>
      <c r="M188" s="48"/>
      <c r="N188" s="48"/>
      <c r="O188" s="48"/>
      <c r="P188" s="48"/>
      <c r="Q188" s="48"/>
      <c r="R188" s="48"/>
      <c r="S188" s="48"/>
    </row>
    <row r="189" spans="1:19" s="23" customFormat="1" ht="57.75" customHeight="1" x14ac:dyDescent="0.25">
      <c r="A189" s="56" t="str">
        <f>VII!A2</f>
        <v>NỘI DUNG TIÊU CHÍ</v>
      </c>
      <c r="B189" s="56"/>
      <c r="C189" s="56"/>
      <c r="D189" s="56"/>
      <c r="E189" s="56"/>
      <c r="F189" s="56"/>
      <c r="G189" s="56"/>
      <c r="H189" s="56"/>
      <c r="I189" s="56"/>
      <c r="J189" s="17" t="str">
        <f>VII!J2</f>
        <v>Đạt</v>
      </c>
      <c r="K189" s="17" t="str">
        <f>VII!K2</f>
        <v>Đạt MP</v>
      </c>
      <c r="L189" s="17" t="str">
        <f>VII!L2</f>
        <v>K</v>
      </c>
      <c r="M189" s="17" t="str">
        <f>VII!M2</f>
        <v>KAD</v>
      </c>
      <c r="N189" s="17" t="str">
        <f>VII!N2</f>
        <v>Điểm</v>
      </c>
      <c r="O189" s="17" t="str">
        <f>VII!O2</f>
        <v>Điểm đánh giá</v>
      </c>
      <c r="P189" s="56" t="str">
        <f>VII!P2</f>
        <v>Nhận xét</v>
      </c>
      <c r="Q189" s="56"/>
      <c r="R189" s="56"/>
      <c r="S189" s="56"/>
    </row>
    <row r="190" spans="1:19" s="24" customFormat="1" ht="49.5" customHeight="1" x14ac:dyDescent="0.25">
      <c r="A190" s="100" t="str">
        <f>VII!A3</f>
        <v>7.1. PXN có áp dụng quy trình lựa chọn mua sắm TTB, vật tư, hóa chất và sinh phẩm</v>
      </c>
      <c r="B190" s="101"/>
      <c r="C190" s="101"/>
      <c r="D190" s="101"/>
      <c r="E190" s="101"/>
      <c r="F190" s="101"/>
      <c r="G190" s="101"/>
      <c r="H190" s="101"/>
      <c r="I190" s="102"/>
      <c r="J190" s="25">
        <f>VII!J3</f>
        <v>0</v>
      </c>
      <c r="K190" s="25">
        <f>VII!K3</f>
        <v>0</v>
      </c>
      <c r="L190" s="25">
        <f>VII!L3</f>
        <v>0</v>
      </c>
      <c r="M190" s="25">
        <f>VII!M3</f>
        <v>0</v>
      </c>
      <c r="N190" s="25">
        <f>VII!N3</f>
        <v>0</v>
      </c>
      <c r="O190" s="25">
        <f>VII!O3</f>
        <v>0</v>
      </c>
      <c r="P190" s="103" t="str">
        <f>VII!P3</f>
        <v xml:space="preserve"> </v>
      </c>
      <c r="Q190" s="104"/>
      <c r="R190" s="104"/>
      <c r="S190" s="105"/>
    </row>
    <row r="191" spans="1:19" s="24" customFormat="1" ht="49.5" customHeight="1" x14ac:dyDescent="0.25">
      <c r="A191" s="100" t="str">
        <f>VII!A4</f>
        <v>7.2. PXN có kế hoạch nhu cầu TTB, vật tư, hóa chất và sinh phẩm hàng năm</v>
      </c>
      <c r="B191" s="101"/>
      <c r="C191" s="101"/>
      <c r="D191" s="101"/>
      <c r="E191" s="101"/>
      <c r="F191" s="101"/>
      <c r="G191" s="101"/>
      <c r="H191" s="101"/>
      <c r="I191" s="102"/>
      <c r="J191" s="25">
        <f>VII!J4</f>
        <v>0</v>
      </c>
      <c r="K191" s="25">
        <f>VII!K4</f>
        <v>0</v>
      </c>
      <c r="L191" s="25">
        <f>VII!L4</f>
        <v>0</v>
      </c>
      <c r="M191" s="25">
        <f>VII!M4</f>
        <v>0</v>
      </c>
      <c r="N191" s="25">
        <f>VII!N4</f>
        <v>0</v>
      </c>
      <c r="O191" s="25">
        <f>VII!O4</f>
        <v>0</v>
      </c>
      <c r="P191" s="103">
        <f>VII!P4</f>
        <v>0</v>
      </c>
      <c r="Q191" s="104"/>
      <c r="R191" s="104"/>
      <c r="S191" s="105"/>
    </row>
    <row r="192" spans="1:19" s="24" customFormat="1" ht="49.5" customHeight="1" x14ac:dyDescent="0.25">
      <c r="A192" s="100" t="str">
        <f>VII!A5</f>
        <v>7.3. PXN có tham gia vào quá trình xây dựng nhu cầu, lựa chọn nhà thầu, nghiệm thu TTB, vật tư, hóa chất và sinh phẩm</v>
      </c>
      <c r="B192" s="101"/>
      <c r="C192" s="101"/>
      <c r="D192" s="101"/>
      <c r="E192" s="101"/>
      <c r="F192" s="101"/>
      <c r="G192" s="101"/>
      <c r="H192" s="101"/>
      <c r="I192" s="102"/>
      <c r="J192" s="25">
        <f>VII!J5</f>
        <v>0</v>
      </c>
      <c r="K192" s="25">
        <f>VII!K5</f>
        <v>0</v>
      </c>
      <c r="L192" s="25">
        <f>VII!L5</f>
        <v>0</v>
      </c>
      <c r="M192" s="25">
        <f>VII!M5</f>
        <v>0</v>
      </c>
      <c r="N192" s="25">
        <f>VII!N5</f>
        <v>0</v>
      </c>
      <c r="O192" s="25">
        <f>VII!O5</f>
        <v>0</v>
      </c>
      <c r="P192" s="103" t="str">
        <f>VII!P5</f>
        <v>*</v>
      </c>
      <c r="Q192" s="104"/>
      <c r="R192" s="104"/>
      <c r="S192" s="105"/>
    </row>
    <row r="193" spans="1:19" s="24" customFormat="1" ht="49.5" customHeight="1" x14ac:dyDescent="0.25">
      <c r="A193" s="100" t="str">
        <f>VII!A6</f>
        <v>7.4. PXN có cập nhật danh sách các nhà cung ứng TTB, vật tư, hóa chất và sinh phẩm đã được duyệt</v>
      </c>
      <c r="B193" s="101"/>
      <c r="C193" s="101"/>
      <c r="D193" s="101"/>
      <c r="E193" s="101"/>
      <c r="F193" s="101"/>
      <c r="G193" s="101"/>
      <c r="H193" s="101"/>
      <c r="I193" s="102"/>
      <c r="J193" s="25">
        <f>VII!J6</f>
        <v>0</v>
      </c>
      <c r="K193" s="25">
        <f>VII!K6</f>
        <v>0</v>
      </c>
      <c r="L193" s="25">
        <f>VII!L6</f>
        <v>0</v>
      </c>
      <c r="M193" s="25">
        <f>VII!M6</f>
        <v>0</v>
      </c>
      <c r="N193" s="25">
        <f>VII!N6</f>
        <v>0</v>
      </c>
      <c r="O193" s="25">
        <f>VII!O6</f>
        <v>0</v>
      </c>
      <c r="P193" s="103" t="str">
        <f>VII!P6</f>
        <v xml:space="preserve"> </v>
      </c>
      <c r="Q193" s="104"/>
      <c r="R193" s="104"/>
      <c r="S193" s="105"/>
    </row>
    <row r="194" spans="1:19" s="24" customFormat="1" ht="49.5" customHeight="1" x14ac:dyDescent="0.25">
      <c r="A194" s="100" t="str">
        <f>VII!A7</f>
        <v>7.5. PXN có đánh giá chất lượng của nhà cung ứng</v>
      </c>
      <c r="B194" s="101"/>
      <c r="C194" s="101"/>
      <c r="D194" s="101"/>
      <c r="E194" s="101"/>
      <c r="F194" s="101"/>
      <c r="G194" s="101"/>
      <c r="H194" s="101"/>
      <c r="I194" s="102"/>
      <c r="J194" s="25">
        <f>VII!J7</f>
        <v>0</v>
      </c>
      <c r="K194" s="25">
        <f>VII!K7</f>
        <v>0</v>
      </c>
      <c r="L194" s="25">
        <f>VII!L7</f>
        <v>0</v>
      </c>
      <c r="M194" s="25">
        <f>VII!M7</f>
        <v>0</v>
      </c>
      <c r="N194" s="25">
        <f>VII!N7</f>
        <v>0</v>
      </c>
      <c r="O194" s="25">
        <f>VII!O7</f>
        <v>0</v>
      </c>
      <c r="P194" s="103" t="str">
        <f>VII!P7</f>
        <v xml:space="preserve"> </v>
      </c>
      <c r="Q194" s="104"/>
      <c r="R194" s="104"/>
      <c r="S194" s="105"/>
    </row>
    <row r="195" spans="1:19" s="24" customFormat="1" ht="49.5" customHeight="1" x14ac:dyDescent="0.25">
      <c r="A195" s="100" t="str">
        <f>VII!A8</f>
        <v>7.6. PXN có quy trình tiếp nhận, bảo quản, kiểm tra và lưu kho sinh phẩm và vật tư</v>
      </c>
      <c r="B195" s="101"/>
      <c r="C195" s="101"/>
      <c r="D195" s="101"/>
      <c r="E195" s="101"/>
      <c r="F195" s="101"/>
      <c r="G195" s="101"/>
      <c r="H195" s="101"/>
      <c r="I195" s="102"/>
      <c r="J195" s="25">
        <f>VII!J8</f>
        <v>0</v>
      </c>
      <c r="K195" s="25">
        <f>VII!K8</f>
        <v>0</v>
      </c>
      <c r="L195" s="25">
        <f>VII!L8</f>
        <v>0</v>
      </c>
      <c r="M195" s="25">
        <f>VII!M8</f>
        <v>0</v>
      </c>
      <c r="N195" s="25">
        <f>VII!N8</f>
        <v>0</v>
      </c>
      <c r="O195" s="25">
        <f>VII!O8</f>
        <v>0</v>
      </c>
      <c r="P195" s="103" t="str">
        <f>VII!P8</f>
        <v xml:space="preserve"> </v>
      </c>
      <c r="Q195" s="104"/>
      <c r="R195" s="104"/>
      <c r="S195" s="105"/>
    </row>
    <row r="196" spans="1:19" s="24" customFormat="1" ht="49.5" customHeight="1" x14ac:dyDescent="0.25">
      <c r="A196" s="100" t="str">
        <f>VII!A9</f>
        <v>7.7. Khu vực lưu trữ, bảo quản hóa chất, sinh phẩm và vật tư tiêu hao có đủ không gian và đảm bảo các yêu cầu sau:</v>
      </c>
      <c r="B196" s="101"/>
      <c r="C196" s="101"/>
      <c r="D196" s="101"/>
      <c r="E196" s="101"/>
      <c r="F196" s="101"/>
      <c r="G196" s="101"/>
      <c r="H196" s="101"/>
      <c r="I196" s="102"/>
      <c r="J196" s="25">
        <f>VII!J9</f>
        <v>0</v>
      </c>
      <c r="K196" s="25">
        <f>VII!K9</f>
        <v>0</v>
      </c>
      <c r="L196" s="25">
        <f>VII!L9</f>
        <v>0</v>
      </c>
      <c r="M196" s="25">
        <f>VII!M9</f>
        <v>0</v>
      </c>
      <c r="N196" s="25">
        <f>VII!N9</f>
        <v>0</v>
      </c>
      <c r="O196" s="25">
        <f>VII!O9</f>
        <v>0</v>
      </c>
      <c r="P196" s="103">
        <f>VII!P9</f>
        <v>0</v>
      </c>
      <c r="Q196" s="104"/>
      <c r="R196" s="104"/>
      <c r="S196" s="105"/>
    </row>
    <row r="197" spans="1:19" s="24" customFormat="1" ht="49.5" customHeight="1" x14ac:dyDescent="0.25">
      <c r="A197" s="100" t="str">
        <f>VII!A10</f>
        <v>a) Sắp xếp ngăn nắp;</v>
      </c>
      <c r="B197" s="101"/>
      <c r="C197" s="101"/>
      <c r="D197" s="101"/>
      <c r="E197" s="101"/>
      <c r="F197" s="101"/>
      <c r="G197" s="101"/>
      <c r="H197" s="101"/>
      <c r="I197" s="102"/>
      <c r="J197" s="25" t="str">
        <f>VII!J10</f>
        <v xml:space="preserve"> </v>
      </c>
      <c r="K197" s="25">
        <f>VII!K10</f>
        <v>0</v>
      </c>
      <c r="L197" s="25">
        <f>VII!L10</f>
        <v>0</v>
      </c>
      <c r="M197" s="25">
        <f>VII!M10</f>
        <v>0</v>
      </c>
      <c r="N197" s="25">
        <f>VII!N10</f>
        <v>0</v>
      </c>
      <c r="O197" s="25">
        <f>VII!O10</f>
        <v>0</v>
      </c>
      <c r="P197" s="103">
        <f>VII!P10</f>
        <v>0</v>
      </c>
      <c r="Q197" s="104"/>
      <c r="R197" s="104"/>
      <c r="S197" s="105"/>
    </row>
    <row r="198" spans="1:19" s="24" customFormat="1" ht="49.5" customHeight="1" x14ac:dyDescent="0.25">
      <c r="A198" s="100" t="str">
        <f>VII!A11</f>
        <v>b) Không có bụi bẩn, chuột và côn trùng;</v>
      </c>
      <c r="B198" s="101"/>
      <c r="C198" s="101"/>
      <c r="D198" s="101"/>
      <c r="E198" s="101"/>
      <c r="F198" s="101"/>
      <c r="G198" s="101"/>
      <c r="H198" s="101"/>
      <c r="I198" s="102"/>
      <c r="J198" s="25" t="str">
        <f>VII!J11</f>
        <v xml:space="preserve"> </v>
      </c>
      <c r="K198" s="25">
        <f>VII!K11</f>
        <v>0</v>
      </c>
      <c r="L198" s="25">
        <f>VII!L11</f>
        <v>0</v>
      </c>
      <c r="M198" s="25">
        <f>VII!M11</f>
        <v>0</v>
      </c>
      <c r="N198" s="25">
        <f>VII!N11</f>
        <v>0</v>
      </c>
      <c r="O198" s="25">
        <f>VII!O11</f>
        <v>0</v>
      </c>
      <c r="P198" s="103">
        <f>VII!P11</f>
        <v>0</v>
      </c>
      <c r="Q198" s="104"/>
      <c r="R198" s="104"/>
      <c r="S198" s="105"/>
    </row>
    <row r="199" spans="1:19" s="24" customFormat="1" ht="49.5" customHeight="1" x14ac:dyDescent="0.25">
      <c r="A199" s="100" t="str">
        <f>VII!A12</f>
        <v>c) Phân chia vị trí và ghi nhãn cho từng loại vật tư đã được kiểm kê;</v>
      </c>
      <c r="B199" s="101"/>
      <c r="C199" s="101"/>
      <c r="D199" s="101"/>
      <c r="E199" s="101"/>
      <c r="F199" s="101"/>
      <c r="G199" s="101"/>
      <c r="H199" s="101"/>
      <c r="I199" s="102"/>
      <c r="J199" s="25" t="str">
        <f>VII!J12</f>
        <v xml:space="preserve"> </v>
      </c>
      <c r="K199" s="25">
        <f>VII!K12</f>
        <v>0</v>
      </c>
      <c r="L199" s="25" t="str">
        <f>VII!L12</f>
        <v xml:space="preserve"> </v>
      </c>
      <c r="M199" s="25">
        <f>VII!M12</f>
        <v>0</v>
      </c>
      <c r="N199" s="25">
        <f>VII!N12</f>
        <v>0</v>
      </c>
      <c r="O199" s="25">
        <f>VII!O12</f>
        <v>0</v>
      </c>
      <c r="P199" s="103" t="str">
        <f>VII!P12</f>
        <v xml:space="preserve"> </v>
      </c>
      <c r="Q199" s="104"/>
      <c r="R199" s="104"/>
      <c r="S199" s="105"/>
    </row>
    <row r="200" spans="1:19" s="24" customFormat="1" ht="49.5" customHeight="1" x14ac:dyDescent="0.25">
      <c r="A200" s="100" t="str">
        <f>VII!A13</f>
        <v>d) Khu vực bảo quản tránh được ánh nắng trực tiếp và bảo đảm thông gió;</v>
      </c>
      <c r="B200" s="101"/>
      <c r="C200" s="101"/>
      <c r="D200" s="101"/>
      <c r="E200" s="101"/>
      <c r="F200" s="101"/>
      <c r="G200" s="101"/>
      <c r="H200" s="101"/>
      <c r="I200" s="102"/>
      <c r="J200" s="25" t="str">
        <f>VII!J13</f>
        <v xml:space="preserve"> </v>
      </c>
      <c r="K200" s="25">
        <f>VII!K13</f>
        <v>0</v>
      </c>
      <c r="L200" s="25">
        <f>VII!L13</f>
        <v>0</v>
      </c>
      <c r="M200" s="25">
        <f>VII!M13</f>
        <v>0</v>
      </c>
      <c r="N200" s="25">
        <f>VII!N13</f>
        <v>0</v>
      </c>
      <c r="O200" s="25">
        <f>VII!O13</f>
        <v>0</v>
      </c>
      <c r="P200" s="103">
        <f>VII!P13</f>
        <v>0</v>
      </c>
      <c r="Q200" s="104"/>
      <c r="R200" s="104"/>
      <c r="S200" s="105"/>
    </row>
    <row r="201" spans="1:19" s="24" customFormat="1" ht="49.5" customHeight="1" x14ac:dyDescent="0.25">
      <c r="A201" s="100" t="str">
        <f>VII!A14</f>
        <v>e) Nhiệt độ và độ ẩm tại khu vực bảo quản được theo dõi hằng ngày;</v>
      </c>
      <c r="B201" s="101"/>
      <c r="C201" s="101"/>
      <c r="D201" s="101"/>
      <c r="E201" s="101"/>
      <c r="F201" s="101"/>
      <c r="G201" s="101"/>
      <c r="H201" s="101"/>
      <c r="I201" s="102"/>
      <c r="J201" s="25" t="str">
        <f>VII!J14</f>
        <v xml:space="preserve"> </v>
      </c>
      <c r="K201" s="25">
        <f>VII!K14</f>
        <v>0</v>
      </c>
      <c r="L201" s="25">
        <f>VII!L14</f>
        <v>0</v>
      </c>
      <c r="M201" s="25">
        <f>VII!M14</f>
        <v>0</v>
      </c>
      <c r="N201" s="25">
        <f>VII!N14</f>
        <v>0</v>
      </c>
      <c r="O201" s="25">
        <f>VII!O14</f>
        <v>0</v>
      </c>
      <c r="P201" s="103">
        <f>VII!P14</f>
        <v>0</v>
      </c>
      <c r="Q201" s="104"/>
      <c r="R201" s="104"/>
      <c r="S201" s="105"/>
    </row>
    <row r="202" spans="1:19" s="24" customFormat="1" ht="49.5" customHeight="1" x14ac:dyDescent="0.25">
      <c r="A202" s="100" t="str">
        <f>VII!A15</f>
        <v>f) Việc ra vào kho/nơi lưu trữ được kiểm soát.</v>
      </c>
      <c r="B202" s="101"/>
      <c r="C202" s="101"/>
      <c r="D202" s="101"/>
      <c r="E202" s="101"/>
      <c r="F202" s="101"/>
      <c r="G202" s="101"/>
      <c r="H202" s="101"/>
      <c r="I202" s="102"/>
      <c r="J202" s="25" t="str">
        <f>VII!J15</f>
        <v xml:space="preserve"> </v>
      </c>
      <c r="K202" s="25">
        <f>VII!K15</f>
        <v>0</v>
      </c>
      <c r="L202" s="25" t="str">
        <f>VII!L15</f>
        <v xml:space="preserve"> </v>
      </c>
      <c r="M202" s="25">
        <f>VII!M15</f>
        <v>0</v>
      </c>
      <c r="N202" s="25">
        <f>VII!N15</f>
        <v>0</v>
      </c>
      <c r="O202" s="25">
        <f>VII!O15</f>
        <v>0</v>
      </c>
      <c r="P202" s="103">
        <f>VII!P15</f>
        <v>0</v>
      </c>
      <c r="Q202" s="104"/>
      <c r="R202" s="104"/>
      <c r="S202" s="105"/>
    </row>
    <row r="203" spans="1:19" s="24" customFormat="1" ht="49.5" customHeight="1" x14ac:dyDescent="0.25">
      <c r="A203" s="100" t="str">
        <f>VII!A16</f>
        <v>7.8. Nếu PXN không thực hiện lưu trữ hóa chất, sinh phẩm và vật tư tại PXN, thì PXN có thực hiện kiểm tra không gian và điều kiện nơi bảo quản</v>
      </c>
      <c r="B203" s="101"/>
      <c r="C203" s="101"/>
      <c r="D203" s="101"/>
      <c r="E203" s="101"/>
      <c r="F203" s="101"/>
      <c r="G203" s="101"/>
      <c r="H203" s="101"/>
      <c r="I203" s="102"/>
      <c r="J203" s="25">
        <f>VII!J16</f>
        <v>0</v>
      </c>
      <c r="K203" s="25">
        <f>VII!K16</f>
        <v>0</v>
      </c>
      <c r="L203" s="25">
        <f>VII!L16</f>
        <v>0</v>
      </c>
      <c r="M203" s="25">
        <f>VII!M16</f>
        <v>0</v>
      </c>
      <c r="N203" s="25">
        <f>VII!N16</f>
        <v>0</v>
      </c>
      <c r="O203" s="25">
        <f>VII!O16</f>
        <v>0</v>
      </c>
      <c r="P203" s="103">
        <f>VII!P16</f>
        <v>0</v>
      </c>
      <c r="Q203" s="104"/>
      <c r="R203" s="104"/>
      <c r="S203" s="105"/>
    </row>
    <row r="204" spans="1:19" s="24" customFormat="1" ht="49.5" customHeight="1" x14ac:dyDescent="0.25">
      <c r="A204" s="100" t="str">
        <f>VII!A17</f>
        <v>7.9. Đối với mỗi loại kít xét nghiệm hoặc lô hóa chất sinh, phẩm mới nhận, PXN đánh giá chất lượng trước khi sử dụng</v>
      </c>
      <c r="B204" s="101"/>
      <c r="C204" s="101"/>
      <c r="D204" s="101"/>
      <c r="E204" s="101"/>
      <c r="F204" s="101"/>
      <c r="G204" s="101"/>
      <c r="H204" s="101"/>
      <c r="I204" s="102"/>
      <c r="J204" s="25">
        <f>VII!J17</f>
        <v>0</v>
      </c>
      <c r="K204" s="25">
        <f>VII!K17</f>
        <v>0</v>
      </c>
      <c r="L204" s="25">
        <f>VII!L17</f>
        <v>0</v>
      </c>
      <c r="M204" s="25">
        <f>VII!M17</f>
        <v>0</v>
      </c>
      <c r="N204" s="25">
        <f>VII!N17</f>
        <v>0</v>
      </c>
      <c r="O204" s="25">
        <f>VII!O17</f>
        <v>0</v>
      </c>
      <c r="P204" s="103" t="str">
        <f>VII!P17</f>
        <v xml:space="preserve"> </v>
      </c>
      <c r="Q204" s="104"/>
      <c r="R204" s="104"/>
      <c r="S204" s="105"/>
    </row>
    <row r="205" spans="1:19" s="24" customFormat="1" ht="49.5" customHeight="1" x14ac:dyDescent="0.25">
      <c r="A205" s="100" t="str">
        <f>VII!A18</f>
        <v>7.10. Các hóa chất, sinh phẩm, vật tư hết hạn hoặc không đạt chất lượng được dán nhãn cảnh báo và lưu trữ riêng</v>
      </c>
      <c r="B205" s="101"/>
      <c r="C205" s="101"/>
      <c r="D205" s="101"/>
      <c r="E205" s="101"/>
      <c r="F205" s="101"/>
      <c r="G205" s="101"/>
      <c r="H205" s="101"/>
      <c r="I205" s="102"/>
      <c r="J205" s="25">
        <f>VII!J18</f>
        <v>0</v>
      </c>
      <c r="K205" s="25">
        <f>VII!K18</f>
        <v>0</v>
      </c>
      <c r="L205" s="25">
        <f>VII!L18</f>
        <v>0</v>
      </c>
      <c r="M205" s="25">
        <f>VII!M18</f>
        <v>0</v>
      </c>
      <c r="N205" s="25">
        <f>VII!N18</f>
        <v>0</v>
      </c>
      <c r="O205" s="25">
        <f>VII!O18</f>
        <v>0</v>
      </c>
      <c r="P205" s="103" t="str">
        <f>VII!P18</f>
        <v xml:space="preserve"> </v>
      </c>
      <c r="Q205" s="104"/>
      <c r="R205" s="104"/>
      <c r="S205" s="105"/>
    </row>
    <row r="206" spans="1:19" s="24" customFormat="1" ht="49.5" customHeight="1" x14ac:dyDescent="0.25">
      <c r="A206" s="100" t="str">
        <f>VII!A19</f>
        <v>7.11. Hóa chất, sinh phẩm độc hại được lưu trữ đúng quy định</v>
      </c>
      <c r="B206" s="101"/>
      <c r="C206" s="101"/>
      <c r="D206" s="101"/>
      <c r="E206" s="101"/>
      <c r="F206" s="101"/>
      <c r="G206" s="101"/>
      <c r="H206" s="101"/>
      <c r="I206" s="102"/>
      <c r="J206" s="25">
        <f>VII!J19</f>
        <v>0</v>
      </c>
      <c r="K206" s="25">
        <f>VII!K19</f>
        <v>0</v>
      </c>
      <c r="L206" s="25">
        <f>VII!L19</f>
        <v>0</v>
      </c>
      <c r="M206" s="25">
        <f>VII!M19</f>
        <v>0</v>
      </c>
      <c r="N206" s="25">
        <f>VII!N19</f>
        <v>0</v>
      </c>
      <c r="O206" s="25">
        <f>VII!O19</f>
        <v>0</v>
      </c>
      <c r="P206" s="103">
        <f>VII!P19</f>
        <v>0</v>
      </c>
      <c r="Q206" s="104"/>
      <c r="R206" s="104"/>
      <c r="S206" s="105"/>
    </row>
    <row r="207" spans="1:19" s="24" customFormat="1" ht="49.5" customHeight="1" x14ac:dyDescent="0.25">
      <c r="A207" s="100" t="str">
        <f>VII!A20</f>
        <v>7.12. PXN có các hướng dẫn sử dụng hóa chất, sinh phẩm và vật tư tiêu hao, bao gồm các hướng dẫn của nhà sản xuất, các nguyên tắc và xử lý an toàn</v>
      </c>
      <c r="B207" s="101"/>
      <c r="C207" s="101"/>
      <c r="D207" s="101"/>
      <c r="E207" s="101"/>
      <c r="F207" s="101"/>
      <c r="G207" s="101"/>
      <c r="H207" s="101"/>
      <c r="I207" s="102"/>
      <c r="J207" s="25">
        <f>VII!J20</f>
        <v>0</v>
      </c>
      <c r="K207" s="25">
        <f>VII!K20</f>
        <v>0</v>
      </c>
      <c r="L207" s="25">
        <f>VII!L20</f>
        <v>0</v>
      </c>
      <c r="M207" s="25">
        <f>VII!M20</f>
        <v>0</v>
      </c>
      <c r="N207" s="25">
        <f>VII!N20</f>
        <v>0</v>
      </c>
      <c r="O207" s="25">
        <f>VII!O20</f>
        <v>0</v>
      </c>
      <c r="P207" s="103">
        <f>VII!P20</f>
        <v>0</v>
      </c>
      <c r="Q207" s="104"/>
      <c r="R207" s="104"/>
      <c r="S207" s="105"/>
    </row>
    <row r="208" spans="1:19" s="24" customFormat="1" ht="49.5" customHeight="1" x14ac:dyDescent="0.25">
      <c r="A208" s="100" t="str">
        <f>VII!A21</f>
        <v>7.13. PXN thực hiện Quy tắc FEFO ("First Expire/First Out", nghĩa là vật tư hóa chất và sinh phẩm hết hạn sử dụng trước phải được dùng trước)</v>
      </c>
      <c r="B208" s="101"/>
      <c r="C208" s="101"/>
      <c r="D208" s="101"/>
      <c r="E208" s="101"/>
      <c r="F208" s="101"/>
      <c r="G208" s="101"/>
      <c r="H208" s="101"/>
      <c r="I208" s="102"/>
      <c r="J208" s="25">
        <f>VII!J21</f>
        <v>0</v>
      </c>
      <c r="K208" s="25">
        <f>VII!K21</f>
        <v>0</v>
      </c>
      <c r="L208" s="25">
        <f>VII!L21</f>
        <v>0</v>
      </c>
      <c r="M208" s="25">
        <f>VII!M21</f>
        <v>0</v>
      </c>
      <c r="N208" s="25">
        <f>VII!N21</f>
        <v>0</v>
      </c>
      <c r="O208" s="25">
        <f>VII!O21</f>
        <v>0</v>
      </c>
      <c r="P208" s="103" t="str">
        <f>VII!P21</f>
        <v>Chưa thực hiện</v>
      </c>
      <c r="Q208" s="104"/>
      <c r="R208" s="104"/>
      <c r="S208" s="105"/>
    </row>
    <row r="209" spans="1:19" s="24" customFormat="1" ht="49.5" customHeight="1" x14ac:dyDescent="0.25">
      <c r="A209" s="100" t="str">
        <f>VII!A22</f>
        <v>7.14. PXN có lưu các hồ sơ liên quan đến vật tư, hóa chất và sinh phẩm:</v>
      </c>
      <c r="B209" s="101"/>
      <c r="C209" s="101"/>
      <c r="D209" s="101"/>
      <c r="E209" s="101"/>
      <c r="F209" s="101"/>
      <c r="G209" s="101"/>
      <c r="H209" s="101"/>
      <c r="I209" s="102"/>
      <c r="J209" s="25">
        <f>VII!J22</f>
        <v>0</v>
      </c>
      <c r="K209" s="25">
        <f>VII!K22</f>
        <v>0</v>
      </c>
      <c r="L209" s="25">
        <f>VII!L22</f>
        <v>0</v>
      </c>
      <c r="M209" s="25">
        <f>VII!M22</f>
        <v>0</v>
      </c>
      <c r="N209" s="25">
        <f>VII!N22</f>
        <v>0</v>
      </c>
      <c r="O209" s="25">
        <f>VII!O22</f>
        <v>0</v>
      </c>
      <c r="P209" s="103">
        <f>VII!P22</f>
        <v>0</v>
      </c>
      <c r="Q209" s="104"/>
      <c r="R209" s="104"/>
      <c r="S209" s="105"/>
    </row>
    <row r="210" spans="1:19" s="24" customFormat="1" ht="49.5" customHeight="1" x14ac:dyDescent="0.25">
      <c r="A210" s="100" t="str">
        <f>VII!A23</f>
        <v>a) Nhận dạng hóa chất, sinh phẩm hoặc VTTH;</v>
      </c>
      <c r="B210" s="101"/>
      <c r="C210" s="101"/>
      <c r="D210" s="101"/>
      <c r="E210" s="101"/>
      <c r="F210" s="101"/>
      <c r="G210" s="101"/>
      <c r="H210" s="101"/>
      <c r="I210" s="102"/>
      <c r="J210" s="25" t="str">
        <f>VII!J23</f>
        <v xml:space="preserve"> </v>
      </c>
      <c r="K210" s="25">
        <f>VII!K23</f>
        <v>0</v>
      </c>
      <c r="L210" s="25">
        <f>VII!L23</f>
        <v>0</v>
      </c>
      <c r="M210" s="25">
        <f>VII!M23</f>
        <v>0</v>
      </c>
      <c r="N210" s="25">
        <f>VII!N23</f>
        <v>0</v>
      </c>
      <c r="O210" s="25">
        <f>VII!O23</f>
        <v>0</v>
      </c>
      <c r="P210" s="103">
        <f>VII!P23</f>
        <v>0</v>
      </c>
      <c r="Q210" s="104"/>
      <c r="R210" s="104"/>
      <c r="S210" s="105"/>
    </row>
    <row r="211" spans="1:19" s="24" customFormat="1" ht="49.5" customHeight="1" x14ac:dyDescent="0.25">
      <c r="A211" s="100" t="str">
        <f>VII!A24</f>
        <v>b) Tên của nhà sản xuất và mã số lô /đợt sản xuất;</v>
      </c>
      <c r="B211" s="101"/>
      <c r="C211" s="101"/>
      <c r="D211" s="101"/>
      <c r="E211" s="101"/>
      <c r="F211" s="101"/>
      <c r="G211" s="101"/>
      <c r="H211" s="101"/>
      <c r="I211" s="102"/>
      <c r="J211" s="25" t="str">
        <f>VII!J24</f>
        <v xml:space="preserve"> </v>
      </c>
      <c r="K211" s="25">
        <f>VII!K24</f>
        <v>0</v>
      </c>
      <c r="L211" s="25">
        <f>VII!L24</f>
        <v>0</v>
      </c>
      <c r="M211" s="25">
        <f>VII!M24</f>
        <v>0</v>
      </c>
      <c r="N211" s="25">
        <f>VII!N24</f>
        <v>0</v>
      </c>
      <c r="O211" s="25">
        <f>VII!O24</f>
        <v>0</v>
      </c>
      <c r="P211" s="103">
        <f>VII!P24</f>
        <v>0</v>
      </c>
      <c r="Q211" s="104"/>
      <c r="R211" s="104"/>
      <c r="S211" s="105"/>
    </row>
    <row r="212" spans="1:19" s="24" customFormat="1" ht="49.5" customHeight="1" x14ac:dyDescent="0.25">
      <c r="A212" s="100" t="str">
        <f>VII!A25</f>
        <v>c) Thông tin liên lạc của nhà phân phối/cung cấp hoặc nhà sản xuất;</v>
      </c>
      <c r="B212" s="101"/>
      <c r="C212" s="101"/>
      <c r="D212" s="101"/>
      <c r="E212" s="101"/>
      <c r="F212" s="101"/>
      <c r="G212" s="101"/>
      <c r="H212" s="101"/>
      <c r="I212" s="102"/>
      <c r="J212" s="25" t="str">
        <f>VII!J25</f>
        <v xml:space="preserve"> </v>
      </c>
      <c r="K212" s="25">
        <f>VII!K25</f>
        <v>0</v>
      </c>
      <c r="L212" s="25">
        <f>VII!L25</f>
        <v>0</v>
      </c>
      <c r="M212" s="25">
        <f>VII!M25</f>
        <v>0</v>
      </c>
      <c r="N212" s="25">
        <f>VII!N25</f>
        <v>0</v>
      </c>
      <c r="O212" s="25">
        <f>VII!O25</f>
        <v>0</v>
      </c>
      <c r="P212" s="103">
        <f>VII!P25</f>
        <v>0</v>
      </c>
      <c r="Q212" s="104"/>
      <c r="R212" s="104"/>
      <c r="S212" s="105"/>
    </row>
    <row r="213" spans="1:19" s="24" customFormat="1" ht="49.5" customHeight="1" x14ac:dyDescent="0.25">
      <c r="A213" s="100" t="str">
        <f>VII!A26</f>
        <v>d) Ngày nhận, ngày hết hạn, ngày đưa vào sử dụng, ngày ngừng sử dụng (nếu có);</v>
      </c>
      <c r="B213" s="101"/>
      <c r="C213" s="101"/>
      <c r="D213" s="101"/>
      <c r="E213" s="101"/>
      <c r="F213" s="101"/>
      <c r="G213" s="101"/>
      <c r="H213" s="101"/>
      <c r="I213" s="102"/>
      <c r="J213" s="25" t="str">
        <f>VII!J26</f>
        <v xml:space="preserve"> </v>
      </c>
      <c r="K213" s="25">
        <f>VII!K26</f>
        <v>0</v>
      </c>
      <c r="L213" s="25" t="str">
        <f>VII!L26</f>
        <v xml:space="preserve"> </v>
      </c>
      <c r="M213" s="25">
        <f>VII!M26</f>
        <v>0</v>
      </c>
      <c r="N213" s="25">
        <f>VII!N26</f>
        <v>0</v>
      </c>
      <c r="O213" s="25">
        <f>VII!O26</f>
        <v>0</v>
      </c>
      <c r="P213" s="103">
        <f>VII!P26</f>
        <v>0</v>
      </c>
      <c r="Q213" s="104"/>
      <c r="R213" s="104"/>
      <c r="S213" s="105"/>
    </row>
    <row r="214" spans="1:19" s="24" customFormat="1" ht="49.5" customHeight="1" x14ac:dyDescent="0.25">
      <c r="A214" s="100" t="str">
        <f>VII!A27</f>
        <v>e) Tình trạng khi nhận (ví dụ: có thể chấp nhận hoặc bị hư hại);</v>
      </c>
      <c r="B214" s="101"/>
      <c r="C214" s="101"/>
      <c r="D214" s="101"/>
      <c r="E214" s="101"/>
      <c r="F214" s="101"/>
      <c r="G214" s="101"/>
      <c r="H214" s="101"/>
      <c r="I214" s="102"/>
      <c r="J214" s="25">
        <f>VII!J27</f>
        <v>0</v>
      </c>
      <c r="K214" s="25">
        <f>VII!K27</f>
        <v>0</v>
      </c>
      <c r="L214" s="25" t="str">
        <f>VII!L27</f>
        <v xml:space="preserve"> </v>
      </c>
      <c r="M214" s="25">
        <f>VII!M27</f>
        <v>0</v>
      </c>
      <c r="N214" s="25">
        <f>VII!N27</f>
        <v>0</v>
      </c>
      <c r="O214" s="25">
        <f>VII!O27</f>
        <v>0</v>
      </c>
      <c r="P214" s="103">
        <f>VII!P27</f>
        <v>0</v>
      </c>
      <c r="Q214" s="104"/>
      <c r="R214" s="104"/>
      <c r="S214" s="105"/>
    </row>
    <row r="215" spans="1:19" s="24" customFormat="1" ht="49.5" customHeight="1" x14ac:dyDescent="0.25">
      <c r="A215" s="100" t="str">
        <f>VII!A28</f>
        <v>f) Chất lượng sinh phẩm, hóa chất và VTTH trước khi sử dụng;</v>
      </c>
      <c r="B215" s="101"/>
      <c r="C215" s="101"/>
      <c r="D215" s="101"/>
      <c r="E215" s="101"/>
      <c r="F215" s="101"/>
      <c r="G215" s="101"/>
      <c r="H215" s="101"/>
      <c r="I215" s="102"/>
      <c r="J215" s="25" t="str">
        <f>VII!J28</f>
        <v xml:space="preserve"> </v>
      </c>
      <c r="K215" s="25">
        <f>VII!K28</f>
        <v>0</v>
      </c>
      <c r="L215" s="25">
        <f>VII!L28</f>
        <v>0</v>
      </c>
      <c r="M215" s="25">
        <f>VII!M28</f>
        <v>0</v>
      </c>
      <c r="N215" s="25">
        <f>VII!N28</f>
        <v>0</v>
      </c>
      <c r="O215" s="25">
        <f>VII!O28</f>
        <v>0</v>
      </c>
      <c r="P215" s="103">
        <f>VII!P28</f>
        <v>0</v>
      </c>
      <c r="Q215" s="104"/>
      <c r="R215" s="104"/>
      <c r="S215" s="105"/>
    </row>
    <row r="216" spans="1:19" s="24" customFormat="1" ht="49.5" customHeight="1" x14ac:dyDescent="0.25">
      <c r="A216" s="100" t="str">
        <f>VII!A29</f>
        <v>g) Giám sát số lượng hóa chất, sinh phẩm và VTTH (Sổ ghi chép việc sử dụng sinh phẩm/thẻ kho).</v>
      </c>
      <c r="B216" s="101"/>
      <c r="C216" s="101"/>
      <c r="D216" s="101"/>
      <c r="E216" s="101"/>
      <c r="F216" s="101"/>
      <c r="G216" s="101"/>
      <c r="H216" s="101"/>
      <c r="I216" s="102"/>
      <c r="J216" s="25">
        <f>VII!J29</f>
        <v>0</v>
      </c>
      <c r="K216" s="25">
        <f>VII!K29</f>
        <v>0</v>
      </c>
      <c r="L216" s="25">
        <f>VII!L29</f>
        <v>0</v>
      </c>
      <c r="M216" s="25">
        <f>VII!M29</f>
        <v>0</v>
      </c>
      <c r="N216" s="25">
        <f>VII!N29</f>
        <v>0</v>
      </c>
      <c r="O216" s="25">
        <f>VII!O29</f>
        <v>0</v>
      </c>
      <c r="P216" s="103">
        <f>VII!P29</f>
        <v>0</v>
      </c>
      <c r="Q216" s="104"/>
      <c r="R216" s="104"/>
      <c r="S216" s="105"/>
    </row>
    <row r="217" spans="1:19" s="24" customFormat="1" ht="49.5" customHeight="1" x14ac:dyDescent="0.25">
      <c r="A217" s="100" t="str">
        <f>VII!A30</f>
        <v>7.15. Với những hóa chất, sinh phẩm/ môi trường do PXN tự chuẩn bị, ngoài các thông tin trên, PXN lưu giữ thông tin người chuẩn bị và hạn sử dụng nồng độ (nếu có).</v>
      </c>
      <c r="B217" s="101"/>
      <c r="C217" s="101"/>
      <c r="D217" s="101"/>
      <c r="E217" s="101"/>
      <c r="F217" s="101"/>
      <c r="G217" s="101"/>
      <c r="H217" s="101"/>
      <c r="I217" s="102"/>
      <c r="J217" s="25">
        <f>VII!J30</f>
        <v>0</v>
      </c>
      <c r="K217" s="25">
        <f>VII!K30</f>
        <v>0</v>
      </c>
      <c r="L217" s="25">
        <f>VII!L30</f>
        <v>0</v>
      </c>
      <c r="M217" s="25">
        <f>VII!M30</f>
        <v>0</v>
      </c>
      <c r="N217" s="25">
        <f>VII!N30</f>
        <v>0</v>
      </c>
      <c r="O217" s="25">
        <f>VII!O30</f>
        <v>0</v>
      </c>
      <c r="P217" s="103" t="str">
        <f>VII!P30</f>
        <v xml:space="preserve"> </v>
      </c>
      <c r="Q217" s="104"/>
      <c r="R217" s="104"/>
      <c r="S217" s="105"/>
    </row>
    <row r="218" spans="1:19" s="24" customFormat="1" ht="49.5" customHeight="1" x14ac:dyDescent="0.25">
      <c r="A218" s="100" t="str">
        <f>VII!A31</f>
        <v>7.16. Xử lý đúng quy định các hóa chất, sinh phẩm, vật tư hết hạn hoặc không đạt tiêu chuẩn</v>
      </c>
      <c r="B218" s="101"/>
      <c r="C218" s="101"/>
      <c r="D218" s="101"/>
      <c r="E218" s="101"/>
      <c r="F218" s="101"/>
      <c r="G218" s="101"/>
      <c r="H218" s="101"/>
      <c r="I218" s="102"/>
      <c r="J218" s="25">
        <f>VII!J31</f>
        <v>0</v>
      </c>
      <c r="K218" s="25">
        <f>VII!K31</f>
        <v>0</v>
      </c>
      <c r="L218" s="25">
        <f>VII!L31</f>
        <v>0</v>
      </c>
      <c r="M218" s="25">
        <f>VII!M31</f>
        <v>0</v>
      </c>
      <c r="N218" s="25">
        <f>VII!N31</f>
        <v>0</v>
      </c>
      <c r="O218" s="25">
        <f>VII!O31</f>
        <v>0</v>
      </c>
      <c r="P218" s="103">
        <f>VII!P31</f>
        <v>0</v>
      </c>
      <c r="Q218" s="104"/>
      <c r="R218" s="104"/>
      <c r="S218" s="105"/>
    </row>
    <row r="219" spans="1:19" s="24" customFormat="1" ht="49.5" customHeight="1" x14ac:dyDescent="0.25">
      <c r="A219" s="100" t="str">
        <f>VII!A32</f>
        <v>7.17. Trong năm vừa qua hoặc từ lần đánh giá gần nhất, PXN không bị gián đoạn dịch vụ XN do nguyên nhân liên quan đến hóa chất, sinh phẩm vật tư</v>
      </c>
      <c r="B219" s="101"/>
      <c r="C219" s="101"/>
      <c r="D219" s="101"/>
      <c r="E219" s="101"/>
      <c r="F219" s="101"/>
      <c r="G219" s="101"/>
      <c r="H219" s="101"/>
      <c r="I219" s="102"/>
      <c r="J219" s="25">
        <f>VII!J32</f>
        <v>0</v>
      </c>
      <c r="K219" s="25">
        <f>VII!K32</f>
        <v>0</v>
      </c>
      <c r="L219" s="25">
        <f>VII!L32</f>
        <v>0</v>
      </c>
      <c r="M219" s="25">
        <f>VII!M32</f>
        <v>0</v>
      </c>
      <c r="N219" s="25">
        <f>VII!N32</f>
        <v>0</v>
      </c>
      <c r="O219" s="25">
        <f>VII!O32</f>
        <v>0</v>
      </c>
      <c r="P219" s="103" t="str">
        <f>VII!P32</f>
        <v>***</v>
      </c>
      <c r="Q219" s="104"/>
      <c r="R219" s="104"/>
      <c r="S219" s="105"/>
    </row>
    <row r="220" spans="1:19" s="26" customFormat="1" ht="49.5" customHeight="1" x14ac:dyDescent="0.25">
      <c r="A220" s="106" t="str">
        <f>VII!A33</f>
        <v>Tổng điểm Chương VII</v>
      </c>
      <c r="B220" s="107"/>
      <c r="C220" s="107"/>
      <c r="D220" s="107"/>
      <c r="E220" s="107"/>
      <c r="F220" s="107"/>
      <c r="G220" s="107"/>
      <c r="H220" s="107"/>
      <c r="I220" s="108"/>
      <c r="J220" s="21">
        <f>VII!J33</f>
        <v>0</v>
      </c>
      <c r="K220" s="21">
        <f>VII!K33</f>
        <v>0</v>
      </c>
      <c r="L220" s="21">
        <f>VII!L33</f>
        <v>0</v>
      </c>
      <c r="M220" s="21">
        <f>VII!M33</f>
        <v>0</v>
      </c>
      <c r="N220" s="21">
        <f>VII!N33</f>
        <v>0</v>
      </c>
      <c r="O220" s="21">
        <f>VII!O33</f>
        <v>0</v>
      </c>
      <c r="P220" s="103">
        <f>VII!P33</f>
        <v>0</v>
      </c>
      <c r="Q220" s="104"/>
      <c r="R220" s="104"/>
      <c r="S220" s="105"/>
    </row>
    <row r="221" spans="1:19" s="1" customFormat="1" ht="30" customHeight="1" x14ac:dyDescent="0.25">
      <c r="A221" s="48" t="str">
        <f>VIII!A1</f>
        <v>CHƯƠNG VIII: QUẢN LÝ QUÁ TRÌNH XÉT NGHIỆM</v>
      </c>
      <c r="B221" s="48"/>
      <c r="C221" s="48"/>
      <c r="D221" s="48"/>
      <c r="E221" s="48"/>
      <c r="F221" s="48"/>
      <c r="G221" s="48"/>
      <c r="H221" s="48"/>
      <c r="I221" s="48"/>
      <c r="J221" s="48"/>
      <c r="K221" s="48"/>
      <c r="L221" s="48"/>
      <c r="M221" s="48"/>
      <c r="N221" s="48"/>
      <c r="O221" s="48"/>
      <c r="P221" s="48"/>
      <c r="Q221" s="48"/>
      <c r="R221" s="48"/>
      <c r="S221" s="48"/>
    </row>
    <row r="222" spans="1:19" s="23" customFormat="1" ht="57.75" customHeight="1" x14ac:dyDescent="0.25">
      <c r="A222" s="56" t="str">
        <f>VIII!A2</f>
        <v>NỘI DUNG TIÊU CHÍ</v>
      </c>
      <c r="B222" s="56"/>
      <c r="C222" s="56"/>
      <c r="D222" s="56"/>
      <c r="E222" s="56"/>
      <c r="F222" s="56"/>
      <c r="G222" s="56"/>
      <c r="H222" s="56"/>
      <c r="I222" s="56"/>
      <c r="J222" s="17" t="str">
        <f>VIII!J2</f>
        <v>Đạt</v>
      </c>
      <c r="K222" s="17" t="str">
        <f>VIII!K2</f>
        <v>Đạt MP</v>
      </c>
      <c r="L222" s="17" t="str">
        <f>VIII!L2</f>
        <v>K</v>
      </c>
      <c r="M222" s="17" t="str">
        <f>VIII!M2</f>
        <v>KAD</v>
      </c>
      <c r="N222" s="17" t="str">
        <f>VIII!N2</f>
        <v>Điểm</v>
      </c>
      <c r="O222" s="17" t="str">
        <f>VIII!O2</f>
        <v>Điểm đánh giá</v>
      </c>
      <c r="P222" s="56" t="str">
        <f>VIII!P2</f>
        <v>Nhận xét</v>
      </c>
      <c r="Q222" s="56"/>
      <c r="R222" s="56"/>
      <c r="S222" s="56"/>
    </row>
    <row r="223" spans="1:19" s="24" customFormat="1" ht="49.5" customHeight="1" x14ac:dyDescent="0.25">
      <c r="A223" s="99" t="str">
        <f>VIII!A3</f>
        <v>Giai đoạn Trước xét nghiệm</v>
      </c>
      <c r="B223" s="99"/>
      <c r="C223" s="99"/>
      <c r="D223" s="99"/>
      <c r="E223" s="99"/>
      <c r="F223" s="99"/>
      <c r="G223" s="99"/>
      <c r="H223" s="99"/>
      <c r="I223" s="99"/>
      <c r="J223" s="99"/>
      <c r="K223" s="99"/>
      <c r="L223" s="99"/>
      <c r="M223" s="99"/>
      <c r="N223" s="99"/>
      <c r="O223" s="99"/>
      <c r="P223" s="99"/>
      <c r="Q223" s="99"/>
      <c r="R223" s="99"/>
      <c r="S223" s="99"/>
    </row>
    <row r="224" spans="1:19" s="24" customFormat="1" ht="49.5" customHeight="1" x14ac:dyDescent="0.25">
      <c r="A224" s="100" t="str">
        <f>VIII!A4</f>
        <v>8.1. Các mẫu XN được gửi cùng phiếu yêu cầu XN</v>
      </c>
      <c r="B224" s="101"/>
      <c r="C224" s="101"/>
      <c r="D224" s="101"/>
      <c r="E224" s="101"/>
      <c r="F224" s="101"/>
      <c r="G224" s="101"/>
      <c r="H224" s="101"/>
      <c r="I224" s="102"/>
      <c r="J224" s="25">
        <f>VIII!J4</f>
        <v>0</v>
      </c>
      <c r="K224" s="25">
        <f>VIII!K4</f>
        <v>0</v>
      </c>
      <c r="L224" s="25">
        <f>VIII!L4</f>
        <v>0</v>
      </c>
      <c r="M224" s="25">
        <f>VIII!M4</f>
        <v>0</v>
      </c>
      <c r="N224" s="25">
        <f>VIII!N4</f>
        <v>0</v>
      </c>
      <c r="O224" s="25">
        <f>VIII!O4</f>
        <v>0</v>
      </c>
      <c r="P224" s="103">
        <f>VIII!P4</f>
        <v>0</v>
      </c>
      <c r="Q224" s="104"/>
      <c r="R224" s="104"/>
      <c r="S224" s="105"/>
    </row>
    <row r="225" spans="1:19" s="24" customFormat="1" ht="49.5" customHeight="1" x14ac:dyDescent="0.25">
      <c r="A225" s="100" t="str">
        <f>VIII!A5</f>
        <v>8.2. Phiếu yêu cầu xét nghiệm có đầy đủ các thông tin sau không</v>
      </c>
      <c r="B225" s="101"/>
      <c r="C225" s="101"/>
      <c r="D225" s="101"/>
      <c r="E225" s="101"/>
      <c r="F225" s="101"/>
      <c r="G225" s="101"/>
      <c r="H225" s="101"/>
      <c r="I225" s="102"/>
      <c r="J225" s="25">
        <f>VIII!J5</f>
        <v>0</v>
      </c>
      <c r="K225" s="25">
        <f>VIII!K5</f>
        <v>0</v>
      </c>
      <c r="L225" s="25">
        <f>VIII!L5</f>
        <v>0</v>
      </c>
      <c r="M225" s="25">
        <f>VIII!M5</f>
        <v>0</v>
      </c>
      <c r="N225" s="25">
        <f>VIII!N5</f>
        <v>0</v>
      </c>
      <c r="O225" s="25">
        <f>VIII!O5</f>
        <v>0</v>
      </c>
      <c r="P225" s="103">
        <f>VIII!P5</f>
        <v>0</v>
      </c>
      <c r="Q225" s="104"/>
      <c r="R225" s="104"/>
      <c r="S225" s="105"/>
    </row>
    <row r="226" spans="1:19" s="24" customFormat="1" ht="49.5" customHeight="1" x14ac:dyDescent="0.25">
      <c r="A226" s="100" t="str">
        <f>VIII!A6</f>
        <v>a) Thông tin xác định người bệnh, bao gồm: Họ tên, giới tính, ngày tháng năm sinh, địa chỉ/thông tin liên lạc của người bệnh, và mã số xác nhận duy nhất;</v>
      </c>
      <c r="B226" s="101"/>
      <c r="C226" s="101"/>
      <c r="D226" s="101"/>
      <c r="E226" s="101"/>
      <c r="F226" s="101"/>
      <c r="G226" s="101"/>
      <c r="H226" s="101"/>
      <c r="I226" s="102"/>
      <c r="J226" s="25" t="str">
        <f>VIII!J6</f>
        <v xml:space="preserve"> </v>
      </c>
      <c r="K226" s="25">
        <f>VIII!K6</f>
        <v>0</v>
      </c>
      <c r="L226" s="25">
        <f>VIII!L6</f>
        <v>0</v>
      </c>
      <c r="M226" s="25">
        <f>VIII!M6</f>
        <v>0</v>
      </c>
      <c r="N226" s="25">
        <f>VIII!N6</f>
        <v>0</v>
      </c>
      <c r="O226" s="25">
        <f>VIII!O6</f>
        <v>0</v>
      </c>
      <c r="P226" s="103">
        <f>VIII!P6</f>
        <v>0</v>
      </c>
      <c r="Q226" s="104"/>
      <c r="R226" s="104"/>
      <c r="S226" s="105"/>
    </row>
    <row r="227" spans="1:19" s="24" customFormat="1" ht="49.5" customHeight="1" x14ac:dyDescent="0.25">
      <c r="A227" s="100" t="str">
        <f>VIII!A7</f>
        <v>b) Loại mẫu ban đầu;</v>
      </c>
      <c r="B227" s="101"/>
      <c r="C227" s="101"/>
      <c r="D227" s="101"/>
      <c r="E227" s="101"/>
      <c r="F227" s="101"/>
      <c r="G227" s="101"/>
      <c r="H227" s="101"/>
      <c r="I227" s="102"/>
      <c r="J227" s="25" t="str">
        <f>VIII!J7</f>
        <v xml:space="preserve"> </v>
      </c>
      <c r="K227" s="25">
        <f>VIII!K7</f>
        <v>0</v>
      </c>
      <c r="L227" s="25">
        <f>VIII!L7</f>
        <v>0</v>
      </c>
      <c r="M227" s="25">
        <f>VIII!M7</f>
        <v>0</v>
      </c>
      <c r="N227" s="25">
        <f>VIII!N7</f>
        <v>0</v>
      </c>
      <c r="O227" s="25">
        <f>VIII!O7</f>
        <v>0</v>
      </c>
      <c r="P227" s="103">
        <f>VIII!P7</f>
        <v>0</v>
      </c>
      <c r="Q227" s="104"/>
      <c r="R227" s="104"/>
      <c r="S227" s="105"/>
    </row>
    <row r="228" spans="1:19" s="24" customFormat="1" ht="49.5" customHeight="1" x14ac:dyDescent="0.25">
      <c r="A228" s="100" t="str">
        <f>VIII!A8</f>
        <v>c) Các xét nghiệm yêu cầu;</v>
      </c>
      <c r="B228" s="101"/>
      <c r="C228" s="101"/>
      <c r="D228" s="101"/>
      <c r="E228" s="101"/>
      <c r="F228" s="101"/>
      <c r="G228" s="101"/>
      <c r="H228" s="101"/>
      <c r="I228" s="102"/>
      <c r="J228" s="25" t="str">
        <f>VIII!J8</f>
        <v xml:space="preserve"> </v>
      </c>
      <c r="K228" s="25">
        <f>VIII!K8</f>
        <v>0</v>
      </c>
      <c r="L228" s="25">
        <f>VIII!L8</f>
        <v>0</v>
      </c>
      <c r="M228" s="25">
        <f>VIII!M8</f>
        <v>0</v>
      </c>
      <c r="N228" s="25">
        <f>VIII!N8</f>
        <v>0</v>
      </c>
      <c r="O228" s="25">
        <f>VIII!O8</f>
        <v>0</v>
      </c>
      <c r="P228" s="103">
        <f>VIII!P8</f>
        <v>0</v>
      </c>
      <c r="Q228" s="104"/>
      <c r="R228" s="104"/>
      <c r="S228" s="105"/>
    </row>
    <row r="229" spans="1:19" s="24" customFormat="1" ht="49.5" customHeight="1" x14ac:dyDescent="0.25">
      <c r="A229" s="100" t="str">
        <f>VIII!A9</f>
        <v>d) Chẩn đoán lâm sàng của người bệnh;</v>
      </c>
      <c r="B229" s="101"/>
      <c r="C229" s="101"/>
      <c r="D229" s="101"/>
      <c r="E229" s="101"/>
      <c r="F229" s="101"/>
      <c r="G229" s="101"/>
      <c r="H229" s="101"/>
      <c r="I229" s="102"/>
      <c r="J229" s="25" t="str">
        <f>VIII!J9</f>
        <v xml:space="preserve"> </v>
      </c>
      <c r="K229" s="25">
        <f>VIII!K9</f>
        <v>0</v>
      </c>
      <c r="L229" s="25">
        <f>VIII!L9</f>
        <v>0</v>
      </c>
      <c r="M229" s="25">
        <f>VIII!M9</f>
        <v>0</v>
      </c>
      <c r="N229" s="25">
        <f>VIII!N9</f>
        <v>0</v>
      </c>
      <c r="O229" s="25">
        <f>VIII!O9</f>
        <v>0</v>
      </c>
      <c r="P229" s="103">
        <f>VIII!P9</f>
        <v>0</v>
      </c>
      <c r="Q229" s="104"/>
      <c r="R229" s="104"/>
      <c r="S229" s="105"/>
    </row>
    <row r="230" spans="1:19" s="24" customFormat="1" ht="49.5" customHeight="1" x14ac:dyDescent="0.25">
      <c r="A230" s="100" t="str">
        <f>VIII!A10</f>
        <v>e) Ngày và giờ lấy mẫu bệnh phẩm; tên nhân viên lấy mẫu;</v>
      </c>
      <c r="B230" s="101"/>
      <c r="C230" s="101"/>
      <c r="D230" s="101"/>
      <c r="E230" s="101"/>
      <c r="F230" s="101"/>
      <c r="G230" s="101"/>
      <c r="H230" s="101"/>
      <c r="I230" s="102"/>
      <c r="J230" s="25" t="str">
        <f>VIII!J10</f>
        <v xml:space="preserve"> </v>
      </c>
      <c r="K230" s="25">
        <f>VIII!K10</f>
        <v>0</v>
      </c>
      <c r="L230" s="25" t="str">
        <f>VIII!L10</f>
        <v xml:space="preserve"> </v>
      </c>
      <c r="M230" s="25">
        <f>VIII!M10</f>
        <v>0</v>
      </c>
      <c r="N230" s="25">
        <f>VIII!N10</f>
        <v>0</v>
      </c>
      <c r="O230" s="25">
        <f>VIII!O10</f>
        <v>0</v>
      </c>
      <c r="P230" s="103">
        <f>VIII!P10</f>
        <v>0</v>
      </c>
      <c r="Q230" s="104"/>
      <c r="R230" s="104"/>
      <c r="S230" s="105"/>
    </row>
    <row r="231" spans="1:19" s="24" customFormat="1" ht="49.5" customHeight="1" x14ac:dyDescent="0.25">
      <c r="A231" s="100" t="str">
        <f>VIII!A11</f>
        <v>f) Ngày và giờ PXN nhận mẫu, họ và tên nhân viên nhận mẫu;</v>
      </c>
      <c r="B231" s="101"/>
      <c r="C231" s="101"/>
      <c r="D231" s="101"/>
      <c r="E231" s="101"/>
      <c r="F231" s="101"/>
      <c r="G231" s="101"/>
      <c r="H231" s="101"/>
      <c r="I231" s="102"/>
      <c r="J231" s="25" t="str">
        <f>VIII!J11</f>
        <v xml:space="preserve"> </v>
      </c>
      <c r="K231" s="25">
        <f>VIII!K11</f>
        <v>0</v>
      </c>
      <c r="L231" s="25">
        <f>VIII!L11</f>
        <v>0</v>
      </c>
      <c r="M231" s="25">
        <f>VIII!M11</f>
        <v>0</v>
      </c>
      <c r="N231" s="25">
        <f>VIII!N11</f>
        <v>0</v>
      </c>
      <c r="O231" s="25">
        <f>VIII!O11</f>
        <v>0</v>
      </c>
      <c r="P231" s="103">
        <f>VIII!P11</f>
        <v>0</v>
      </c>
      <c r="Q231" s="104"/>
      <c r="R231" s="104"/>
      <c r="S231" s="105"/>
    </row>
    <row r="232" spans="1:19" s="24" customFormat="1" ht="49.5" customHeight="1" x14ac:dyDescent="0.25">
      <c r="A232" s="100" t="str">
        <f>VIII!A12</f>
        <v>g) Tên và chữ ký của bác sĩ chỉ định xét nghiệm.</v>
      </c>
      <c r="B232" s="101"/>
      <c r="C232" s="101"/>
      <c r="D232" s="101"/>
      <c r="E232" s="101"/>
      <c r="F232" s="101"/>
      <c r="G232" s="101"/>
      <c r="H232" s="101"/>
      <c r="I232" s="102"/>
      <c r="J232" s="25" t="str">
        <f>VIII!J12</f>
        <v xml:space="preserve"> </v>
      </c>
      <c r="K232" s="25">
        <f>VIII!K12</f>
        <v>0</v>
      </c>
      <c r="L232" s="25">
        <f>VIII!L12</f>
        <v>0</v>
      </c>
      <c r="M232" s="25">
        <f>VIII!M12</f>
        <v>0</v>
      </c>
      <c r="N232" s="25">
        <f>VIII!N12</f>
        <v>0</v>
      </c>
      <c r="O232" s="25">
        <f>VIII!O12</f>
        <v>0</v>
      </c>
      <c r="P232" s="103">
        <f>VIII!P12</f>
        <v>0</v>
      </c>
      <c r="Q232" s="104"/>
      <c r="R232" s="104"/>
      <c r="S232" s="105"/>
    </row>
    <row r="233" spans="1:19" s="24" customFormat="1" ht="49.5" customHeight="1" x14ac:dyDescent="0.25">
      <c r="A233" s="100" t="str">
        <f>VIII!A13</f>
        <v>8.3. PXN có quy trình nhận mẫu, bao gồm nội dung sau:</v>
      </c>
      <c r="B233" s="101"/>
      <c r="C233" s="101"/>
      <c r="D233" s="101"/>
      <c r="E233" s="101"/>
      <c r="F233" s="101"/>
      <c r="G233" s="101"/>
      <c r="H233" s="101"/>
      <c r="I233" s="102"/>
      <c r="J233" s="25">
        <f>VIII!J13</f>
        <v>0</v>
      </c>
      <c r="K233" s="25">
        <f>VIII!K13</f>
        <v>0</v>
      </c>
      <c r="L233" s="25">
        <f>VIII!L13</f>
        <v>0</v>
      </c>
      <c r="M233" s="25">
        <f>VIII!M13</f>
        <v>0</v>
      </c>
      <c r="N233" s="25">
        <f>VIII!N13</f>
        <v>0</v>
      </c>
      <c r="O233" s="25">
        <f>VIII!O13</f>
        <v>0</v>
      </c>
      <c r="P233" s="103" t="str">
        <f>VIII!P13</f>
        <v>***</v>
      </c>
      <c r="Q233" s="104"/>
      <c r="R233" s="104"/>
      <c r="S233" s="105"/>
    </row>
    <row r="234" spans="1:19" s="24" customFormat="1" ht="49.5" customHeight="1" x14ac:dyDescent="0.25">
      <c r="A234" s="100" t="str">
        <f>VIII!A14</f>
        <v>a) Xác định thông tin của người bệnh trên mẫu bệnh phẩm;</v>
      </c>
      <c r="B234" s="101"/>
      <c r="C234" s="101"/>
      <c r="D234" s="101"/>
      <c r="E234" s="101"/>
      <c r="F234" s="101"/>
      <c r="G234" s="101"/>
      <c r="H234" s="101"/>
      <c r="I234" s="102"/>
      <c r="J234" s="25" t="str">
        <f>VIII!J14</f>
        <v xml:space="preserve"> </v>
      </c>
      <c r="K234" s="25">
        <f>VIII!K14</f>
        <v>0</v>
      </c>
      <c r="L234" s="25">
        <f>VIII!L14</f>
        <v>0</v>
      </c>
      <c r="M234" s="25">
        <f>VIII!M14</f>
        <v>0</v>
      </c>
      <c r="N234" s="25">
        <f>VIII!N14</f>
        <v>0</v>
      </c>
      <c r="O234" s="25">
        <f>VIII!O14</f>
        <v>0</v>
      </c>
      <c r="P234" s="103">
        <f>VIII!P14</f>
        <v>0</v>
      </c>
      <c r="Q234" s="104"/>
      <c r="R234" s="104"/>
      <c r="S234" s="105"/>
    </row>
    <row r="235" spans="1:19" s="24" customFormat="1" ht="49.5" customHeight="1" x14ac:dyDescent="0.25">
      <c r="A235" s="100" t="str">
        <f>VIII!A15</f>
        <v>b) Mẫu XN được đánh giá chất lượng theo tiêu chí chấp nhận hay loại bỏ mẫu;</v>
      </c>
      <c r="B235" s="101"/>
      <c r="C235" s="101"/>
      <c r="D235" s="101"/>
      <c r="E235" s="101"/>
      <c r="F235" s="101"/>
      <c r="G235" s="101"/>
      <c r="H235" s="101"/>
      <c r="I235" s="102"/>
      <c r="J235" s="25" t="str">
        <f>VIII!J15</f>
        <v xml:space="preserve"> </v>
      </c>
      <c r="K235" s="25">
        <f>VIII!K15</f>
        <v>0</v>
      </c>
      <c r="L235" s="25">
        <f>VIII!L15</f>
        <v>0</v>
      </c>
      <c r="M235" s="25">
        <f>VIII!M15</f>
        <v>0</v>
      </c>
      <c r="N235" s="25">
        <f>VIII!N15</f>
        <v>0</v>
      </c>
      <c r="O235" s="25">
        <f>VIII!O15</f>
        <v>0</v>
      </c>
      <c r="P235" s="103">
        <f>VIII!P15</f>
        <v>0</v>
      </c>
      <c r="Q235" s="104"/>
      <c r="R235" s="104"/>
      <c r="S235" s="105"/>
    </row>
    <row r="236" spans="1:19" s="24" customFormat="1" ht="49.5" customHeight="1" x14ac:dyDescent="0.25">
      <c r="A236" s="100" t="str">
        <f>VIII!A16</f>
        <v>c) Có hồ sơ tiếp nhận mẫu, ghi rõ thời gian và người nhận;</v>
      </c>
      <c r="B236" s="101"/>
      <c r="C236" s="101"/>
      <c r="D236" s="101"/>
      <c r="E236" s="101"/>
      <c r="F236" s="101"/>
      <c r="G236" s="101"/>
      <c r="H236" s="101"/>
      <c r="I236" s="102"/>
      <c r="J236" s="25" t="str">
        <f>VIII!J16</f>
        <v xml:space="preserve"> </v>
      </c>
      <c r="K236" s="25">
        <f>VIII!K16</f>
        <v>0</v>
      </c>
      <c r="L236" s="25">
        <f>VIII!L16</f>
        <v>0</v>
      </c>
      <c r="M236" s="25">
        <f>VIII!M16</f>
        <v>0</v>
      </c>
      <c r="N236" s="25">
        <f>VIII!N16</f>
        <v>0</v>
      </c>
      <c r="O236" s="25">
        <f>VIII!O16</f>
        <v>0</v>
      </c>
      <c r="P236" s="103">
        <f>VIII!P16</f>
        <v>0</v>
      </c>
      <c r="Q236" s="104"/>
      <c r="R236" s="104"/>
      <c r="S236" s="105"/>
    </row>
    <row r="237" spans="1:19" s="24" customFormat="1" ht="49.5" customHeight="1" x14ac:dyDescent="0.25">
      <c r="A237" s="100" t="str">
        <f>VIII!A17</f>
        <v>d) Khi mẫu XN ban đầu được chia nhỏ, PXN có phương pháp để xác định nhận diện mẫu của người bệnh từ mẫu XN ban đầu;</v>
      </c>
      <c r="B237" s="101"/>
      <c r="C237" s="101"/>
      <c r="D237" s="101"/>
      <c r="E237" s="101"/>
      <c r="F237" s="101"/>
      <c r="G237" s="101"/>
      <c r="H237" s="101"/>
      <c r="I237" s="102"/>
      <c r="J237" s="25">
        <f>VIII!J17</f>
        <v>0</v>
      </c>
      <c r="K237" s="25">
        <f>VIII!K17</f>
        <v>0</v>
      </c>
      <c r="L237" s="25" t="str">
        <f>VIII!L17</f>
        <v xml:space="preserve"> </v>
      </c>
      <c r="M237" s="25">
        <f>VIII!M17</f>
        <v>0</v>
      </c>
      <c r="N237" s="25">
        <f>VIII!N17</f>
        <v>0</v>
      </c>
      <c r="O237" s="25">
        <f>VIII!O17</f>
        <v>0</v>
      </c>
      <c r="P237" s="103">
        <f>VIII!P17</f>
        <v>0</v>
      </c>
      <c r="Q237" s="104"/>
      <c r="R237" s="104"/>
      <c r="S237" s="105"/>
    </row>
    <row r="238" spans="1:19" s="24" customFormat="1" ht="49.5" customHeight="1" x14ac:dyDescent="0.25">
      <c r="A238" s="100" t="str">
        <f>VIII!A18</f>
        <v>e) Nếu PXN không trực 24/24h, PXN có cách thức nhận và xử lý mẫu XN ngoài giờ làm việc</v>
      </c>
      <c r="B238" s="101"/>
      <c r="C238" s="101"/>
      <c r="D238" s="101"/>
      <c r="E238" s="101"/>
      <c r="F238" s="101"/>
      <c r="G238" s="101"/>
      <c r="H238" s="101"/>
      <c r="I238" s="102"/>
      <c r="J238" s="25" t="str">
        <f>VIII!J18</f>
        <v xml:space="preserve"> </v>
      </c>
      <c r="K238" s="25">
        <f>VIII!K18</f>
        <v>0</v>
      </c>
      <c r="L238" s="25">
        <f>VIII!L18</f>
        <v>0</v>
      </c>
      <c r="M238" s="25">
        <f>VIII!M18</f>
        <v>0</v>
      </c>
      <c r="N238" s="25">
        <f>VIII!N18</f>
        <v>0</v>
      </c>
      <c r="O238" s="25">
        <f>VIII!O18</f>
        <v>0</v>
      </c>
      <c r="P238" s="103">
        <f>VIII!P18</f>
        <v>0</v>
      </c>
      <c r="Q238" s="104"/>
      <c r="R238" s="104"/>
      <c r="S238" s="105"/>
    </row>
    <row r="239" spans="1:19" s="24" customFormat="1" ht="49.5" customHeight="1" x14ac:dyDescent="0.25">
      <c r="A239" s="100" t="str">
        <f>VIII!A19</f>
        <v>f) Mẫu XN được chuyển đến đúng bộ phận xét nghiệm trong khoảng thời gian đã quy định;</v>
      </c>
      <c r="B239" s="101"/>
      <c r="C239" s="101"/>
      <c r="D239" s="101"/>
      <c r="E239" s="101"/>
      <c r="F239" s="101"/>
      <c r="G239" s="101"/>
      <c r="H239" s="101"/>
      <c r="I239" s="102"/>
      <c r="J239" s="25" t="str">
        <f>VIII!J19</f>
        <v xml:space="preserve"> </v>
      </c>
      <c r="K239" s="25">
        <f>VIII!K19</f>
        <v>0</v>
      </c>
      <c r="L239" s="25" t="str">
        <f>VIII!L19</f>
        <v xml:space="preserve"> </v>
      </c>
      <c r="M239" s="25">
        <f>VIII!M19</f>
        <v>0</v>
      </c>
      <c r="N239" s="25">
        <f>VIII!N19</f>
        <v>0</v>
      </c>
      <c r="O239" s="25">
        <f>VIII!O19</f>
        <v>0</v>
      </c>
      <c r="P239" s="103">
        <f>VIII!P19</f>
        <v>0</v>
      </c>
      <c r="Q239" s="104"/>
      <c r="R239" s="104"/>
      <c r="S239" s="105"/>
    </row>
    <row r="240" spans="1:19" s="24" customFormat="1" ht="49.5" customHeight="1" x14ac:dyDescent="0.25">
      <c r="A240" s="100" t="str">
        <f>VIII!A20</f>
        <v>g) Mẫu bệnh phẩm được thu thập, vận chuyển và bảo quản theo quy định.</v>
      </c>
      <c r="B240" s="101"/>
      <c r="C240" s="101"/>
      <c r="D240" s="101"/>
      <c r="E240" s="101"/>
      <c r="F240" s="101"/>
      <c r="G240" s="101"/>
      <c r="H240" s="101"/>
      <c r="I240" s="102"/>
      <c r="J240" s="25" t="str">
        <f>VIII!J20</f>
        <v xml:space="preserve"> </v>
      </c>
      <c r="K240" s="25">
        <f>VIII!K20</f>
        <v>0</v>
      </c>
      <c r="L240" s="25">
        <f>VIII!L20</f>
        <v>0</v>
      </c>
      <c r="M240" s="25">
        <f>VIII!M20</f>
        <v>0</v>
      </c>
      <c r="N240" s="25">
        <f>VIII!N20</f>
        <v>0</v>
      </c>
      <c r="O240" s="25">
        <f>VIII!O20</f>
        <v>0</v>
      </c>
      <c r="P240" s="103">
        <f>VIII!P20</f>
        <v>0</v>
      </c>
      <c r="Q240" s="104"/>
      <c r="R240" s="104"/>
      <c r="S240" s="105"/>
    </row>
    <row r="241" spans="1:19" s="24" customFormat="1" ht="49.5" customHeight="1" x14ac:dyDescent="0.25">
      <c r="A241" s="99" t="str">
        <f>VIII!A21</f>
        <v>Giai đoạn Trong xét nghiệm</v>
      </c>
      <c r="B241" s="99"/>
      <c r="C241" s="99"/>
      <c r="D241" s="99"/>
      <c r="E241" s="99"/>
      <c r="F241" s="99"/>
      <c r="G241" s="99"/>
      <c r="H241" s="99"/>
      <c r="I241" s="99"/>
      <c r="J241" s="99">
        <f>VIII!J21</f>
        <v>0</v>
      </c>
      <c r="K241" s="99">
        <f>VIII!K21</f>
        <v>0</v>
      </c>
      <c r="L241" s="99">
        <f>VIII!L21</f>
        <v>0</v>
      </c>
      <c r="M241" s="99">
        <f>VIII!M21</f>
        <v>0</v>
      </c>
      <c r="N241" s="99">
        <f>VIII!N21</f>
        <v>0</v>
      </c>
      <c r="O241" s="99">
        <f>VIII!O21</f>
        <v>0</v>
      </c>
      <c r="P241" s="99">
        <f>VIII!P21</f>
        <v>0</v>
      </c>
      <c r="Q241" s="99"/>
      <c r="R241" s="99"/>
      <c r="S241" s="99"/>
    </row>
    <row r="242" spans="1:19" s="24" customFormat="1" ht="49.5" customHeight="1" x14ac:dyDescent="0.25">
      <c r="A242" s="100" t="str">
        <f>VIII!A22</f>
        <v>8.4. PXN xây dựng và thực hiện các quy trình xét nghiệm cho các XN đang thực hiện tại PXN, các quy trình XN bao gồm những nội dung sau:</v>
      </c>
      <c r="B242" s="101"/>
      <c r="C242" s="101"/>
      <c r="D242" s="101"/>
      <c r="E242" s="101"/>
      <c r="F242" s="101"/>
      <c r="G242" s="101"/>
      <c r="H242" s="101"/>
      <c r="I242" s="102"/>
      <c r="J242" s="25">
        <f>VIII!J22</f>
        <v>0</v>
      </c>
      <c r="K242" s="25">
        <f>VIII!K22</f>
        <v>0</v>
      </c>
      <c r="L242" s="25">
        <f>VIII!L22</f>
        <v>0</v>
      </c>
      <c r="M242" s="25">
        <f>VIII!M22</f>
        <v>0</v>
      </c>
      <c r="N242" s="25">
        <f>VIII!N22</f>
        <v>0</v>
      </c>
      <c r="O242" s="25">
        <f>VIII!O22</f>
        <v>0</v>
      </c>
      <c r="P242" s="103" t="str">
        <f>VIII!P22</f>
        <v>***</v>
      </c>
      <c r="Q242" s="104"/>
      <c r="R242" s="104"/>
      <c r="S242" s="105"/>
    </row>
    <row r="243" spans="1:19" s="24" customFormat="1" ht="49.5" customHeight="1" x14ac:dyDescent="0.25">
      <c r="A243" s="100" t="str">
        <f>VIII!A23</f>
        <v>a) Mục đích;</v>
      </c>
      <c r="B243" s="101"/>
      <c r="C243" s="101"/>
      <c r="D243" s="101"/>
      <c r="E243" s="101"/>
      <c r="F243" s="101"/>
      <c r="G243" s="101"/>
      <c r="H243" s="101"/>
      <c r="I243" s="102"/>
      <c r="J243" s="25" t="str">
        <f>VIII!J23</f>
        <v xml:space="preserve"> </v>
      </c>
      <c r="K243" s="25">
        <f>VIII!K23</f>
        <v>0</v>
      </c>
      <c r="L243" s="25">
        <f>VIII!L23</f>
        <v>0</v>
      </c>
      <c r="M243" s="25">
        <f>VIII!M23</f>
        <v>0</v>
      </c>
      <c r="N243" s="25">
        <f>VIII!N23</f>
        <v>0</v>
      </c>
      <c r="O243" s="25">
        <f>VIII!O23</f>
        <v>0</v>
      </c>
      <c r="P243" s="103">
        <f>VIII!P23</f>
        <v>0</v>
      </c>
      <c r="Q243" s="104"/>
      <c r="R243" s="104"/>
      <c r="S243" s="105"/>
    </row>
    <row r="244" spans="1:19" s="24" customFormat="1" ht="49.5" customHeight="1" x14ac:dyDescent="0.25">
      <c r="A244" s="100" t="str">
        <f>VIII!A24</f>
        <v>b) Phạm vi áp dụng;</v>
      </c>
      <c r="B244" s="101"/>
      <c r="C244" s="101"/>
      <c r="D244" s="101"/>
      <c r="E244" s="101"/>
      <c r="F244" s="101"/>
      <c r="G244" s="101"/>
      <c r="H244" s="101"/>
      <c r="I244" s="102"/>
      <c r="J244" s="25" t="str">
        <f>VIII!J24</f>
        <v xml:space="preserve"> </v>
      </c>
      <c r="K244" s="25">
        <f>VIII!K24</f>
        <v>0</v>
      </c>
      <c r="L244" s="25">
        <f>VIII!L24</f>
        <v>0</v>
      </c>
      <c r="M244" s="25">
        <f>VIII!M24</f>
        <v>0</v>
      </c>
      <c r="N244" s="25">
        <f>VIII!N24</f>
        <v>0</v>
      </c>
      <c r="O244" s="25">
        <f>VIII!O24</f>
        <v>0</v>
      </c>
      <c r="P244" s="103">
        <f>VIII!P24</f>
        <v>0</v>
      </c>
      <c r="Q244" s="104"/>
      <c r="R244" s="104"/>
      <c r="S244" s="105"/>
    </row>
    <row r="245" spans="1:19" s="24" customFormat="1" ht="49.5" customHeight="1" x14ac:dyDescent="0.25">
      <c r="A245" s="100" t="str">
        <f>VIII!A25</f>
        <v>c) Trách nhiệm thực hiện;</v>
      </c>
      <c r="B245" s="101"/>
      <c r="C245" s="101"/>
      <c r="D245" s="101"/>
      <c r="E245" s="101"/>
      <c r="F245" s="101"/>
      <c r="G245" s="101"/>
      <c r="H245" s="101"/>
      <c r="I245" s="102"/>
      <c r="J245" s="25" t="str">
        <f>VIII!J25</f>
        <v xml:space="preserve"> </v>
      </c>
      <c r="K245" s="25">
        <f>VIII!K25</f>
        <v>0</v>
      </c>
      <c r="L245" s="25">
        <f>VIII!L25</f>
        <v>0</v>
      </c>
      <c r="M245" s="25">
        <f>VIII!M25</f>
        <v>0</v>
      </c>
      <c r="N245" s="25">
        <f>VIII!N25</f>
        <v>0</v>
      </c>
      <c r="O245" s="25">
        <f>VIII!O25</f>
        <v>0</v>
      </c>
      <c r="P245" s="103">
        <f>VIII!P25</f>
        <v>0</v>
      </c>
      <c r="Q245" s="104"/>
      <c r="R245" s="104"/>
      <c r="S245" s="105"/>
    </row>
    <row r="246" spans="1:19" s="24" customFormat="1" ht="49.5" customHeight="1" x14ac:dyDescent="0.25">
      <c r="A246" s="100" t="str">
        <f>VIII!A26</f>
        <v>d) Định nghĩa, thuật ngữ và chữ viết tắt;</v>
      </c>
      <c r="B246" s="101"/>
      <c r="C246" s="101"/>
      <c r="D246" s="101"/>
      <c r="E246" s="101"/>
      <c r="F246" s="101"/>
      <c r="G246" s="101"/>
      <c r="H246" s="101"/>
      <c r="I246" s="102"/>
      <c r="J246" s="25" t="str">
        <f>VIII!J26</f>
        <v xml:space="preserve"> </v>
      </c>
      <c r="K246" s="25">
        <f>VIII!K26</f>
        <v>0</v>
      </c>
      <c r="L246" s="25">
        <f>VIII!L26</f>
        <v>0</v>
      </c>
      <c r="M246" s="25">
        <f>VIII!M26</f>
        <v>0</v>
      </c>
      <c r="N246" s="25">
        <f>VIII!N26</f>
        <v>0</v>
      </c>
      <c r="O246" s="25">
        <f>VIII!O26</f>
        <v>0</v>
      </c>
      <c r="P246" s="103">
        <f>VIII!P26</f>
        <v>0</v>
      </c>
      <c r="Q246" s="104"/>
      <c r="R246" s="104"/>
      <c r="S246" s="105"/>
    </row>
    <row r="247" spans="1:19" s="24" customFormat="1" ht="49.5" customHeight="1" x14ac:dyDescent="0.25">
      <c r="A247" s="100" t="str">
        <f>VIII!A27</f>
        <v>e) Nguyên lý/nguyên tắc: Nêu nguyên tắc phương pháp xét nghiệm và các thông số kỹ thuật</v>
      </c>
      <c r="B247" s="101"/>
      <c r="C247" s="101"/>
      <c r="D247" s="101"/>
      <c r="E247" s="101"/>
      <c r="F247" s="101"/>
      <c r="G247" s="101"/>
      <c r="H247" s="101"/>
      <c r="I247" s="102"/>
      <c r="J247" s="25" t="str">
        <f>VIII!J27</f>
        <v xml:space="preserve"> </v>
      </c>
      <c r="K247" s="25">
        <f>VIII!K27</f>
        <v>0</v>
      </c>
      <c r="L247" s="25">
        <f>VIII!L27</f>
        <v>0</v>
      </c>
      <c r="M247" s="25">
        <f>VIII!M27</f>
        <v>0</v>
      </c>
      <c r="N247" s="25">
        <f>VIII!N27</f>
        <v>0</v>
      </c>
      <c r="O247" s="25">
        <f>VIII!O27</f>
        <v>0</v>
      </c>
      <c r="P247" s="103">
        <f>VIII!P27</f>
        <v>0</v>
      </c>
      <c r="Q247" s="104"/>
      <c r="R247" s="104"/>
      <c r="S247" s="105"/>
    </row>
    <row r="248" spans="1:19" s="24" customFormat="1" ht="49.5" customHeight="1" x14ac:dyDescent="0.25">
      <c r="A248" s="100" t="str">
        <f>VIII!A28</f>
        <v>f) Trang thiết bị, nguyên vật liệu và vật tư (bao gồm cả loại mẫu bệnh phẩm, loại hóa chất sử dụng)</v>
      </c>
      <c r="B248" s="101"/>
      <c r="C248" s="101"/>
      <c r="D248" s="101"/>
      <c r="E248" s="101"/>
      <c r="F248" s="101"/>
      <c r="G248" s="101"/>
      <c r="H248" s="101"/>
      <c r="I248" s="102"/>
      <c r="J248" s="25" t="str">
        <f>VIII!J28</f>
        <v xml:space="preserve"> </v>
      </c>
      <c r="K248" s="25">
        <f>VIII!K28</f>
        <v>0</v>
      </c>
      <c r="L248" s="25">
        <f>VIII!L28</f>
        <v>0</v>
      </c>
      <c r="M248" s="25">
        <f>VIII!M28</f>
        <v>0</v>
      </c>
      <c r="N248" s="25">
        <f>VIII!N28</f>
        <v>0</v>
      </c>
      <c r="O248" s="25">
        <f>VIII!O28</f>
        <v>0</v>
      </c>
      <c r="P248" s="103">
        <f>VIII!P28</f>
        <v>0</v>
      </c>
      <c r="Q248" s="104"/>
      <c r="R248" s="104"/>
      <c r="S248" s="105"/>
    </row>
    <row r="249" spans="1:19" s="24" customFormat="1" ht="49.5" customHeight="1" x14ac:dyDescent="0.25">
      <c r="A249" s="100" t="str">
        <f>VIII!A29</f>
        <v>g) Kiểm tra chất lượng</v>
      </c>
      <c r="B249" s="101"/>
      <c r="C249" s="101"/>
      <c r="D249" s="101"/>
      <c r="E249" s="101"/>
      <c r="F249" s="101"/>
      <c r="G249" s="101"/>
      <c r="H249" s="101"/>
      <c r="I249" s="102"/>
      <c r="J249" s="25" t="str">
        <f>VIII!J29</f>
        <v xml:space="preserve"> </v>
      </c>
      <c r="K249" s="25">
        <f>VIII!K29</f>
        <v>0</v>
      </c>
      <c r="L249" s="25">
        <f>VIII!L29</f>
        <v>0</v>
      </c>
      <c r="M249" s="25">
        <f>VIII!M29</f>
        <v>0</v>
      </c>
      <c r="N249" s="25">
        <f>VIII!N29</f>
        <v>0</v>
      </c>
      <c r="O249" s="25">
        <f>VIII!O29</f>
        <v>0</v>
      </c>
      <c r="P249" s="103">
        <f>VIII!P29</f>
        <v>0</v>
      </c>
      <c r="Q249" s="104"/>
      <c r="R249" s="104"/>
      <c r="S249" s="105"/>
    </row>
    <row r="250" spans="1:19" s="24" customFormat="1" ht="49.5" customHeight="1" x14ac:dyDescent="0.25">
      <c r="A250" s="100" t="str">
        <f>VIII!A30</f>
        <v>h) An toàn</v>
      </c>
      <c r="B250" s="101"/>
      <c r="C250" s="101"/>
      <c r="D250" s="101"/>
      <c r="E250" s="101"/>
      <c r="F250" s="101"/>
      <c r="G250" s="101"/>
      <c r="H250" s="101"/>
      <c r="I250" s="102"/>
      <c r="J250" s="25" t="str">
        <f>VIII!J30</f>
        <v xml:space="preserve"> </v>
      </c>
      <c r="K250" s="25">
        <f>VIII!K30</f>
        <v>0</v>
      </c>
      <c r="L250" s="25">
        <f>VIII!L30</f>
        <v>0</v>
      </c>
      <c r="M250" s="25">
        <f>VIII!M30</f>
        <v>0</v>
      </c>
      <c r="N250" s="25">
        <f>VIII!N30</f>
        <v>0</v>
      </c>
      <c r="O250" s="25">
        <f>VIII!O30</f>
        <v>0</v>
      </c>
      <c r="P250" s="103">
        <f>VIII!P30</f>
        <v>0</v>
      </c>
      <c r="Q250" s="104"/>
      <c r="R250" s="104"/>
      <c r="S250" s="105"/>
    </row>
    <row r="251" spans="1:19" s="24" customFormat="1" ht="49.5" customHeight="1" x14ac:dyDescent="0.25">
      <c r="A251" s="100" t="str">
        <f>VIII!A31</f>
        <v>i) Nội dung thực hiện (bao gồm cả phần chuẩn bị bệnh nhân, hóa chất...và các bước thực hiện)</v>
      </c>
      <c r="B251" s="101"/>
      <c r="C251" s="101"/>
      <c r="D251" s="101"/>
      <c r="E251" s="101"/>
      <c r="F251" s="101"/>
      <c r="G251" s="101"/>
      <c r="H251" s="101"/>
      <c r="I251" s="102"/>
      <c r="J251" s="25" t="str">
        <f>VIII!J31</f>
        <v xml:space="preserve"> </v>
      </c>
      <c r="K251" s="25">
        <f>VIII!K31</f>
        <v>0</v>
      </c>
      <c r="L251" s="25">
        <f>VIII!L31</f>
        <v>0</v>
      </c>
      <c r="M251" s="25">
        <f>VIII!M31</f>
        <v>0</v>
      </c>
      <c r="N251" s="25">
        <f>VIII!N31</f>
        <v>0</v>
      </c>
      <c r="O251" s="25">
        <f>VIII!O31</f>
        <v>0</v>
      </c>
      <c r="P251" s="103">
        <f>VIII!P31</f>
        <v>0</v>
      </c>
      <c r="Q251" s="104"/>
      <c r="R251" s="104"/>
      <c r="S251" s="105"/>
    </row>
    <row r="252" spans="1:19" s="24" customFormat="1" ht="49.5" customHeight="1" x14ac:dyDescent="0.25">
      <c r="A252" s="100" t="str">
        <f>VIII!A32</f>
        <v>j) Diễn giải và báo cáo kết quả (bao gồm cách tính toán kết quả XN định lượng, nếu liên quan; khoảng tham chiếu hoặc các giá trị quyết định lâm sàng; khoảng báo cáo của các kết quả xét nghiệm; Hướng dẫn xác định kết quả định lượng khi một kết quả nằm ngoài khoảng đo; Giá trị tới ngưỡng/báo động; Nguồn biến thiên tiềm tàng; Giải thích kết quả của PXN;</v>
      </c>
      <c r="B252" s="101"/>
      <c r="C252" s="101"/>
      <c r="D252" s="101"/>
      <c r="E252" s="101"/>
      <c r="F252" s="101"/>
      <c r="G252" s="101"/>
      <c r="H252" s="101"/>
      <c r="I252" s="102"/>
      <c r="J252" s="25" t="str">
        <f>VIII!J32</f>
        <v xml:space="preserve"> </v>
      </c>
      <c r="K252" s="25">
        <f>VIII!K32</f>
        <v>0</v>
      </c>
      <c r="L252" s="25">
        <f>VIII!L32</f>
        <v>0</v>
      </c>
      <c r="M252" s="25">
        <f>VIII!M32</f>
        <v>0</v>
      </c>
      <c r="N252" s="25">
        <f>VIII!N32</f>
        <v>0</v>
      </c>
      <c r="O252" s="25">
        <f>VIII!O32</f>
        <v>0</v>
      </c>
      <c r="P252" s="103">
        <f>VIII!P32</f>
        <v>0</v>
      </c>
      <c r="Q252" s="104"/>
      <c r="R252" s="104"/>
      <c r="S252" s="105"/>
    </row>
    <row r="253" spans="1:19" s="24" customFormat="1" ht="49.5" customHeight="1" x14ac:dyDescent="0.25">
      <c r="A253" s="100" t="str">
        <f>VIII!A33</f>
        <v>k) Lưu ý cảnh báo (bao gồm các yếu tố gây nhiễu (ví dụ: lipid máu, tán huyết, bilirubinemia, sử dụng thuốc) và các phản ứng chéo)</v>
      </c>
      <c r="B253" s="101"/>
      <c r="C253" s="101"/>
      <c r="D253" s="101"/>
      <c r="E253" s="101"/>
      <c r="F253" s="101"/>
      <c r="G253" s="101"/>
      <c r="H253" s="101"/>
      <c r="I253" s="102"/>
      <c r="J253" s="25" t="str">
        <f>VIII!J33</f>
        <v xml:space="preserve"> </v>
      </c>
      <c r="K253" s="25">
        <f>VIII!K33</f>
        <v>0</v>
      </c>
      <c r="L253" s="25">
        <f>VIII!L33</f>
        <v>0</v>
      </c>
      <c r="M253" s="25">
        <f>VIII!M33</f>
        <v>0</v>
      </c>
      <c r="N253" s="25">
        <f>VIII!N33</f>
        <v>0</v>
      </c>
      <c r="O253" s="25">
        <f>VIII!O33</f>
        <v>0</v>
      </c>
      <c r="P253" s="103">
        <f>VIII!P33</f>
        <v>0</v>
      </c>
      <c r="Q253" s="104"/>
      <c r="R253" s="104"/>
      <c r="S253" s="105"/>
    </row>
    <row r="254" spans="1:19" s="24" customFormat="1" ht="49.5" customHeight="1" x14ac:dyDescent="0.25">
      <c r="A254" s="100" t="str">
        <f>VIII!A34</f>
        <v>l) Lưu trữ hồ sơ</v>
      </c>
      <c r="B254" s="101"/>
      <c r="C254" s="101"/>
      <c r="D254" s="101"/>
      <c r="E254" s="101"/>
      <c r="F254" s="101"/>
      <c r="G254" s="101"/>
      <c r="H254" s="101"/>
      <c r="I254" s="102"/>
      <c r="J254" s="25" t="str">
        <f>VIII!J34</f>
        <v xml:space="preserve"> </v>
      </c>
      <c r="K254" s="25">
        <f>VIII!K34</f>
        <v>0</v>
      </c>
      <c r="L254" s="25">
        <f>VIII!L34</f>
        <v>0</v>
      </c>
      <c r="M254" s="25">
        <f>VIII!M34</f>
        <v>0</v>
      </c>
      <c r="N254" s="25">
        <f>VIII!N34</f>
        <v>0</v>
      </c>
      <c r="O254" s="25">
        <f>VIII!O34</f>
        <v>0</v>
      </c>
      <c r="P254" s="103">
        <f>VIII!P34</f>
        <v>0</v>
      </c>
      <c r="Q254" s="104"/>
      <c r="R254" s="104"/>
      <c r="S254" s="105"/>
    </row>
    <row r="255" spans="1:19" s="24" customFormat="1" ht="49.5" customHeight="1" x14ac:dyDescent="0.25">
      <c r="A255" s="100" t="str">
        <f>VIII!A35</f>
        <v>m) Tài liệu liên quan</v>
      </c>
      <c r="B255" s="101"/>
      <c r="C255" s="101"/>
      <c r="D255" s="101"/>
      <c r="E255" s="101"/>
      <c r="F255" s="101"/>
      <c r="G255" s="101"/>
      <c r="H255" s="101"/>
      <c r="I255" s="102"/>
      <c r="J255" s="25" t="str">
        <f>VIII!J35</f>
        <v xml:space="preserve"> </v>
      </c>
      <c r="K255" s="25">
        <f>VIII!K35</f>
        <v>0</v>
      </c>
      <c r="L255" s="25">
        <f>VIII!L35</f>
        <v>0</v>
      </c>
      <c r="M255" s="25">
        <f>VIII!M35</f>
        <v>0</v>
      </c>
      <c r="N255" s="25">
        <f>VIII!N35</f>
        <v>0</v>
      </c>
      <c r="O255" s="25">
        <f>VIII!O35</f>
        <v>0</v>
      </c>
      <c r="P255" s="103">
        <f>VIII!P35</f>
        <v>0</v>
      </c>
      <c r="Q255" s="104"/>
      <c r="R255" s="104"/>
      <c r="S255" s="105"/>
    </row>
    <row r="256" spans="1:19" s="24" customFormat="1" ht="49.5" customHeight="1" x14ac:dyDescent="0.25">
      <c r="A256" s="100" t="str">
        <f>VIII!A36</f>
        <v>n) Tài liệu tham khảo</v>
      </c>
      <c r="B256" s="101"/>
      <c r="C256" s="101"/>
      <c r="D256" s="101"/>
      <c r="E256" s="101"/>
      <c r="F256" s="101"/>
      <c r="G256" s="101"/>
      <c r="H256" s="101"/>
      <c r="I256" s="102"/>
      <c r="J256" s="25" t="str">
        <f>VIII!J36</f>
        <v xml:space="preserve"> </v>
      </c>
      <c r="K256" s="25">
        <f>VIII!K36</f>
        <v>0</v>
      </c>
      <c r="L256" s="25">
        <f>VIII!L36</f>
        <v>0</v>
      </c>
      <c r="M256" s="25">
        <f>VIII!M36</f>
        <v>0</v>
      </c>
      <c r="N256" s="25">
        <f>VIII!N36</f>
        <v>0</v>
      </c>
      <c r="O256" s="25">
        <f>VIII!O36</f>
        <v>0</v>
      </c>
      <c r="P256" s="103">
        <f>VIII!P36</f>
        <v>0</v>
      </c>
      <c r="Q256" s="104"/>
      <c r="R256" s="104"/>
      <c r="S256" s="105"/>
    </row>
    <row r="257" spans="1:19" s="24" customFormat="1" ht="49.5" customHeight="1" x14ac:dyDescent="0.25">
      <c r="A257" s="100" t="str">
        <f>VIII!A37</f>
        <v>8.5. PXN xây dựng và thực hiện quy trình kiểm soát chất lượng</v>
      </c>
      <c r="B257" s="101"/>
      <c r="C257" s="101"/>
      <c r="D257" s="101"/>
      <c r="E257" s="101"/>
      <c r="F257" s="101"/>
      <c r="G257" s="101"/>
      <c r="H257" s="101"/>
      <c r="I257" s="102"/>
      <c r="J257" s="25">
        <f>VIII!J37</f>
        <v>0</v>
      </c>
      <c r="K257" s="25">
        <f>VIII!K37</f>
        <v>0</v>
      </c>
      <c r="L257" s="25">
        <f>VIII!L37</f>
        <v>0</v>
      </c>
      <c r="M257" s="25">
        <f>VIII!M37</f>
        <v>0</v>
      </c>
      <c r="N257" s="25">
        <f>VIII!N37</f>
        <v>0</v>
      </c>
      <c r="O257" s="25">
        <f>VIII!O37</f>
        <v>0</v>
      </c>
      <c r="P257" s="103">
        <f>VIII!P37</f>
        <v>0</v>
      </c>
      <c r="Q257" s="104"/>
      <c r="R257" s="104"/>
      <c r="S257" s="105"/>
    </row>
    <row r="258" spans="1:19" s="24" customFormat="1" ht="49.5" customHeight="1" x14ac:dyDescent="0.25">
      <c r="A258" s="100" t="str">
        <f>VIII!A38</f>
        <v>8.6. PXN xây dựng quy định tạm dừng trả kết quả cho khách hàng nếu kết quả nội kiểm không đạt</v>
      </c>
      <c r="B258" s="101"/>
      <c r="C258" s="101"/>
      <c r="D258" s="101"/>
      <c r="E258" s="101"/>
      <c r="F258" s="101"/>
      <c r="G258" s="101"/>
      <c r="H258" s="101"/>
      <c r="I258" s="102"/>
      <c r="J258" s="25">
        <f>VIII!J38</f>
        <v>0</v>
      </c>
      <c r="K258" s="25">
        <f>VIII!K38</f>
        <v>0</v>
      </c>
      <c r="L258" s="25">
        <f>VIII!L38</f>
        <v>0</v>
      </c>
      <c r="M258" s="25">
        <f>VIII!M38</f>
        <v>0</v>
      </c>
      <c r="N258" s="25">
        <f>VIII!N38</f>
        <v>0</v>
      </c>
      <c r="O258" s="25">
        <f>VIII!O38</f>
        <v>0</v>
      </c>
      <c r="P258" s="103">
        <f>VIII!P38</f>
        <v>0</v>
      </c>
      <c r="Q258" s="104"/>
      <c r="R258" s="104"/>
      <c r="S258" s="105"/>
    </row>
    <row r="259" spans="1:19" s="24" customFormat="1" ht="49.5" customHeight="1" x14ac:dyDescent="0.25">
      <c r="A259" s="100" t="str">
        <f>VIII!A39</f>
        <v>8.7. PXN thực hiện nội kiểm ở 2 mức giá trị khác nhau cho các XN định lượng;</v>
      </c>
      <c r="B259" s="101"/>
      <c r="C259" s="101"/>
      <c r="D259" s="101"/>
      <c r="E259" s="101"/>
      <c r="F259" s="101"/>
      <c r="G259" s="101"/>
      <c r="H259" s="101"/>
      <c r="I259" s="102"/>
      <c r="J259" s="25">
        <f>VIII!J39</f>
        <v>0</v>
      </c>
      <c r="K259" s="25">
        <f>VIII!K39</f>
        <v>0</v>
      </c>
      <c r="L259" s="25">
        <f>VIII!L39</f>
        <v>0</v>
      </c>
      <c r="M259" s="25">
        <f>VIII!M39</f>
        <v>0</v>
      </c>
      <c r="N259" s="25">
        <f>VIII!N39</f>
        <v>0</v>
      </c>
      <c r="O259" s="25">
        <f>VIII!O39</f>
        <v>0</v>
      </c>
      <c r="P259" s="103" t="str">
        <f>VIII!P39</f>
        <v>*</v>
      </c>
      <c r="Q259" s="104"/>
      <c r="R259" s="104"/>
      <c r="S259" s="105"/>
    </row>
    <row r="260" spans="1:19" s="24" customFormat="1" ht="49.5" customHeight="1" x14ac:dyDescent="0.25">
      <c r="A260" s="100" t="str">
        <f>VIII!A40</f>
        <v>8.8. Thực hiện nội kiểm chứng âm, chứng dương đối với các xét nghiệm định tính</v>
      </c>
      <c r="B260" s="101"/>
      <c r="C260" s="101"/>
      <c r="D260" s="101"/>
      <c r="E260" s="101"/>
      <c r="F260" s="101"/>
      <c r="G260" s="101"/>
      <c r="H260" s="101"/>
      <c r="I260" s="102"/>
      <c r="J260" s="25">
        <f>VIII!J40</f>
        <v>0</v>
      </c>
      <c r="K260" s="25">
        <f>VIII!K40</f>
        <v>0</v>
      </c>
      <c r="L260" s="25">
        <f>VIII!L40</f>
        <v>0</v>
      </c>
      <c r="M260" s="25">
        <f>VIII!M40</f>
        <v>0</v>
      </c>
      <c r="N260" s="25">
        <f>VIII!N40</f>
        <v>0</v>
      </c>
      <c r="O260" s="25">
        <f>VIII!O40</f>
        <v>0</v>
      </c>
      <c r="P260" s="103" t="str">
        <f>VIII!P40</f>
        <v>*</v>
      </c>
      <c r="Q260" s="104"/>
      <c r="R260" s="104"/>
      <c r="S260" s="105"/>
    </row>
    <row r="261" spans="1:19" s="24" customFormat="1" ht="49.5" customHeight="1" x14ac:dyDescent="0.25">
      <c r="A261" s="100" t="str">
        <f>VIII!A41</f>
        <v>8.9. Với xét nghiệm bán định lượng thực hiện mẫu nội kiểm trong bộ kít kèm theo hoặc vật liệu nội kiểm khác</v>
      </c>
      <c r="B261" s="101"/>
      <c r="C261" s="101"/>
      <c r="D261" s="101"/>
      <c r="E261" s="101"/>
      <c r="F261" s="101"/>
      <c r="G261" s="101"/>
      <c r="H261" s="101"/>
      <c r="I261" s="102"/>
      <c r="J261" s="25">
        <f>VIII!J41</f>
        <v>0</v>
      </c>
      <c r="K261" s="25">
        <f>VIII!K41</f>
        <v>0</v>
      </c>
      <c r="L261" s="25">
        <f>VIII!L41</f>
        <v>0</v>
      </c>
      <c r="M261" s="25">
        <f>VIII!M41</f>
        <v>0</v>
      </c>
      <c r="N261" s="25">
        <f>VIII!N41</f>
        <v>0</v>
      </c>
      <c r="O261" s="25">
        <f>VIII!O41</f>
        <v>0</v>
      </c>
      <c r="P261" s="103" t="str">
        <f>VIII!P41</f>
        <v>*</v>
      </c>
      <c r="Q261" s="104"/>
      <c r="R261" s="104"/>
      <c r="S261" s="105"/>
    </row>
    <row r="262" spans="1:19" s="24" customFormat="1" ht="49.5" customHeight="1" x14ac:dyDescent="0.25">
      <c r="A262" s="100" t="str">
        <f>VIII!A42</f>
        <v>8.10. Với xét nghiệm sử dụng test nhanh cần thực hiện nội kiểm định kỳ trên mẫu nội kiểm khác bao gồm cả chứng âm và chứng dương (nếu có)</v>
      </c>
      <c r="B262" s="101"/>
      <c r="C262" s="101"/>
      <c r="D262" s="101"/>
      <c r="E262" s="101"/>
      <c r="F262" s="101"/>
      <c r="G262" s="101"/>
      <c r="H262" s="101"/>
      <c r="I262" s="102"/>
      <c r="J262" s="25">
        <f>VIII!J42</f>
        <v>0</v>
      </c>
      <c r="K262" s="25">
        <f>VIII!K42</f>
        <v>0</v>
      </c>
      <c r="L262" s="25">
        <f>VIII!L42</f>
        <v>0</v>
      </c>
      <c r="M262" s="25">
        <f>VIII!M42</f>
        <v>0</v>
      </c>
      <c r="N262" s="25">
        <f>VIII!N42</f>
        <v>0</v>
      </c>
      <c r="O262" s="25">
        <f>VIII!O42</f>
        <v>0</v>
      </c>
      <c r="P262" s="103" t="str">
        <f>VIII!P42</f>
        <v>*</v>
      </c>
      <c r="Q262" s="104"/>
      <c r="R262" s="104"/>
      <c r="S262" s="105"/>
    </row>
    <row r="263" spans="1:19" s="24" customFormat="1" ht="49.5" customHeight="1" x14ac:dyDescent="0.25">
      <c r="A263" s="100" t="str">
        <f>VIII!A43</f>
        <v>8.11. Thực hiện nội kiểm đồng thời hoặc trước khi tiến hành xét nghiệm trên mẫu người bệnh</v>
      </c>
      <c r="B263" s="101"/>
      <c r="C263" s="101"/>
      <c r="D263" s="101"/>
      <c r="E263" s="101"/>
      <c r="F263" s="101"/>
      <c r="G263" s="101"/>
      <c r="H263" s="101"/>
      <c r="I263" s="102"/>
      <c r="J263" s="25">
        <f>VIII!J43</f>
        <v>0</v>
      </c>
      <c r="K263" s="25">
        <f>VIII!K43</f>
        <v>0</v>
      </c>
      <c r="L263" s="25">
        <f>VIII!L43</f>
        <v>0</v>
      </c>
      <c r="M263" s="25">
        <f>VIII!M43</f>
        <v>0</v>
      </c>
      <c r="N263" s="25">
        <f>VIII!N43</f>
        <v>0</v>
      </c>
      <c r="O263" s="25">
        <f>VIII!O43</f>
        <v>0</v>
      </c>
      <c r="P263" s="103" t="str">
        <f>VIII!P43</f>
        <v>*</v>
      </c>
      <c r="Q263" s="104"/>
      <c r="R263" s="104"/>
      <c r="S263" s="105"/>
    </row>
    <row r="264" spans="1:19" s="24" customFormat="1" ht="49.5" customHeight="1" x14ac:dyDescent="0.25">
      <c r="A264" s="100" t="str">
        <f>VIII!A44</f>
        <v>8.12. Khi kết quả nội kiểm không đạt, PXN tìm kiếm nguyên nhân và khắc phục, chi thực hiện tiếp XN sau khi đã hoàn thành việc khắc phục</v>
      </c>
      <c r="B264" s="101"/>
      <c r="C264" s="101"/>
      <c r="D264" s="101"/>
      <c r="E264" s="101"/>
      <c r="F264" s="101"/>
      <c r="G264" s="101"/>
      <c r="H264" s="101"/>
      <c r="I264" s="102"/>
      <c r="J264" s="25">
        <f>VIII!J44</f>
        <v>0</v>
      </c>
      <c r="K264" s="25">
        <f>VIII!K44</f>
        <v>0</v>
      </c>
      <c r="L264" s="25">
        <f>VIII!L44</f>
        <v>0</v>
      </c>
      <c r="M264" s="25">
        <f>VIII!M44</f>
        <v>0</v>
      </c>
      <c r="N264" s="25">
        <f>VIII!N44</f>
        <v>0</v>
      </c>
      <c r="O264" s="25">
        <f>VIII!O44</f>
        <v>0</v>
      </c>
      <c r="P264" s="103" t="str">
        <f>VIII!P44</f>
        <v>***</v>
      </c>
      <c r="Q264" s="104"/>
      <c r="R264" s="104"/>
      <c r="S264" s="105"/>
    </row>
    <row r="265" spans="1:19" s="24" customFormat="1" ht="49.5" customHeight="1" x14ac:dyDescent="0.25">
      <c r="A265" s="100" t="str">
        <f>VIII!A45</f>
        <v>8.13. Kết quả nội kiểm được xem xét định kỳ nhằm phát hiện và khắc phục những xu hướng ảnh hưởng tới kết quả XN</v>
      </c>
      <c r="B265" s="101"/>
      <c r="C265" s="101"/>
      <c r="D265" s="101"/>
      <c r="E265" s="101"/>
      <c r="F265" s="101"/>
      <c r="G265" s="101"/>
      <c r="H265" s="101"/>
      <c r="I265" s="102"/>
      <c r="J265" s="25">
        <f>VIII!J45</f>
        <v>0</v>
      </c>
      <c r="K265" s="25">
        <f>VIII!K45</f>
        <v>0</v>
      </c>
      <c r="L265" s="25">
        <f>VIII!L45</f>
        <v>0</v>
      </c>
      <c r="M265" s="25">
        <f>VIII!M45</f>
        <v>0</v>
      </c>
      <c r="N265" s="25">
        <f>VIII!N45</f>
        <v>0</v>
      </c>
      <c r="O265" s="25">
        <f>VIII!O45</f>
        <v>0</v>
      </c>
      <c r="P265" s="103">
        <f>VIII!P45</f>
        <v>0</v>
      </c>
      <c r="Q265" s="104"/>
      <c r="R265" s="104"/>
      <c r="S265" s="105"/>
    </row>
    <row r="266" spans="1:19" s="24" customFormat="1" ht="49.5" customHeight="1" x14ac:dyDescent="0.25">
      <c r="A266" s="100" t="str">
        <f>VIII!A46</f>
        <v>8.14. PXN xây dựng hướng dẫn thực hiện ngoại kiểm hoặc so sánh liên phòng</v>
      </c>
      <c r="B266" s="101"/>
      <c r="C266" s="101"/>
      <c r="D266" s="101"/>
      <c r="E266" s="101"/>
      <c r="F266" s="101"/>
      <c r="G266" s="101"/>
      <c r="H266" s="101"/>
      <c r="I266" s="102"/>
      <c r="J266" s="25">
        <f>VIII!J46</f>
        <v>0</v>
      </c>
      <c r="K266" s="25">
        <f>VIII!K46</f>
        <v>0</v>
      </c>
      <c r="L266" s="25">
        <f>VIII!L46</f>
        <v>0</v>
      </c>
      <c r="M266" s="25">
        <f>VIII!M46</f>
        <v>0</v>
      </c>
      <c r="N266" s="25">
        <f>VIII!N46</f>
        <v>0</v>
      </c>
      <c r="O266" s="25">
        <f>VIII!O46</f>
        <v>0</v>
      </c>
      <c r="P266" s="103">
        <f>VIII!P46</f>
        <v>0</v>
      </c>
      <c r="Q266" s="104"/>
      <c r="R266" s="104"/>
      <c r="S266" s="105"/>
    </row>
    <row r="267" spans="1:19" s="24" customFormat="1" ht="49.5" customHeight="1" x14ac:dyDescent="0.25">
      <c r="A267" s="100" t="str">
        <f>VIII!A47</f>
        <v>8.15. PXN có tham gia vào chương trình ngoại kiểm (EQA) hoặc so sánh liên phòng (đặc biệt với các xét nghiệm chưa có mẫu EQA), nếu có thì:</v>
      </c>
      <c r="B267" s="101"/>
      <c r="C267" s="101"/>
      <c r="D267" s="101"/>
      <c r="E267" s="101"/>
      <c r="F267" s="101"/>
      <c r="G267" s="101"/>
      <c r="H267" s="101"/>
      <c r="I267" s="102"/>
      <c r="J267" s="25">
        <f>VIII!J47</f>
        <v>0</v>
      </c>
      <c r="K267" s="25">
        <f>VIII!K47</f>
        <v>0</v>
      </c>
      <c r="L267" s="25">
        <f>VIII!L47</f>
        <v>0</v>
      </c>
      <c r="M267" s="25">
        <f>VIII!M47</f>
        <v>0</v>
      </c>
      <c r="N267" s="25">
        <f>VIII!N47</f>
        <v>0</v>
      </c>
      <c r="O267" s="25">
        <f>VIII!O47</f>
        <v>0</v>
      </c>
      <c r="P267" s="103" t="str">
        <f>VIII!P47</f>
        <v>*</v>
      </c>
      <c r="Q267" s="104"/>
      <c r="R267" s="104"/>
      <c r="S267" s="105"/>
    </row>
    <row r="268" spans="1:19" s="24" customFormat="1" ht="49.5" customHeight="1" x14ac:dyDescent="0.25">
      <c r="A268" s="100" t="str">
        <f>VIII!A48</f>
        <v>a) Mẫu EQA được cung cấp bởi các tổ chức đã được công nhận hoặc được phép cung cấp;</v>
      </c>
      <c r="B268" s="101"/>
      <c r="C268" s="101"/>
      <c r="D268" s="101"/>
      <c r="E268" s="101"/>
      <c r="F268" s="101"/>
      <c r="G268" s="101"/>
      <c r="H268" s="101"/>
      <c r="I268" s="102"/>
      <c r="J268" s="25" t="str">
        <f>VIII!J48</f>
        <v xml:space="preserve"> </v>
      </c>
      <c r="K268" s="25">
        <f>VIII!K48</f>
        <v>0</v>
      </c>
      <c r="L268" s="25">
        <f>VIII!L48</f>
        <v>0</v>
      </c>
      <c r="M268" s="25">
        <f>VIII!M48</f>
        <v>0</v>
      </c>
      <c r="N268" s="25">
        <f>VIII!N48</f>
        <v>0</v>
      </c>
      <c r="O268" s="25">
        <f>VIII!O48</f>
        <v>0</v>
      </c>
      <c r="P268" s="103">
        <f>VIII!P48</f>
        <v>0</v>
      </c>
      <c r="Q268" s="104"/>
      <c r="R268" s="104"/>
      <c r="S268" s="105"/>
    </row>
    <row r="269" spans="1:19" s="24" customFormat="1" ht="49.5" customHeight="1" x14ac:dyDescent="0.25">
      <c r="A269" s="100" t="str">
        <f>VIII!A49</f>
        <v>b) Mẫu EQA được nhân viên PXN thường làm loại XN đó thực hiện;</v>
      </c>
      <c r="B269" s="101"/>
      <c r="C269" s="101"/>
      <c r="D269" s="101"/>
      <c r="E269" s="101"/>
      <c r="F269" s="101"/>
      <c r="G269" s="101"/>
      <c r="H269" s="101"/>
      <c r="I269" s="102"/>
      <c r="J269" s="25" t="str">
        <f>VIII!J49</f>
        <v xml:space="preserve"> </v>
      </c>
      <c r="K269" s="25">
        <f>VIII!K49</f>
        <v>0</v>
      </c>
      <c r="L269" s="25">
        <f>VIII!L49</f>
        <v>0</v>
      </c>
      <c r="M269" s="25">
        <f>VIII!M49</f>
        <v>0</v>
      </c>
      <c r="N269" s="25">
        <f>VIII!N49</f>
        <v>0</v>
      </c>
      <c r="O269" s="25">
        <f>VIII!O49</f>
        <v>0</v>
      </c>
      <c r="P269" s="103">
        <f>VIII!P49</f>
        <v>0</v>
      </c>
      <c r="Q269" s="104"/>
      <c r="R269" s="104"/>
      <c r="S269" s="105"/>
    </row>
    <row r="270" spans="1:19" s="24" customFormat="1" ht="49.5" customHeight="1" x14ac:dyDescent="0.25">
      <c r="A270" s="100" t="str">
        <f>VIII!A50</f>
        <v>c) Toàn bộ kết quả EQA được xem xét và được khắc phục khi có SKPH;</v>
      </c>
      <c r="B270" s="101"/>
      <c r="C270" s="101"/>
      <c r="D270" s="101"/>
      <c r="E270" s="101"/>
      <c r="F270" s="101"/>
      <c r="G270" s="101"/>
      <c r="H270" s="101"/>
      <c r="I270" s="102"/>
      <c r="J270" s="25" t="str">
        <f>VIII!J50</f>
        <v xml:space="preserve"> </v>
      </c>
      <c r="K270" s="25">
        <f>VIII!K50</f>
        <v>0</v>
      </c>
      <c r="L270" s="25">
        <f>VIII!L50</f>
        <v>0</v>
      </c>
      <c r="M270" s="25">
        <f>VIII!M50</f>
        <v>0</v>
      </c>
      <c r="N270" s="25">
        <f>VIII!N50</f>
        <v>0</v>
      </c>
      <c r="O270" s="25">
        <f>VIII!O50</f>
        <v>0</v>
      </c>
      <c r="P270" s="103">
        <f>VIII!P50</f>
        <v>0</v>
      </c>
      <c r="Q270" s="104"/>
      <c r="R270" s="104"/>
      <c r="S270" s="105"/>
    </row>
    <row r="271" spans="1:19" s="24" customFormat="1" ht="49.5" customHeight="1" x14ac:dyDescent="0.25">
      <c r="A271" s="100" t="str">
        <f>VIII!A51</f>
        <v>d) Kết quả EQA được trao đổi với nhân viên có liên quan.</v>
      </c>
      <c r="B271" s="101"/>
      <c r="C271" s="101"/>
      <c r="D271" s="101"/>
      <c r="E271" s="101"/>
      <c r="F271" s="101"/>
      <c r="G271" s="101"/>
      <c r="H271" s="101"/>
      <c r="I271" s="102"/>
      <c r="J271" s="25" t="str">
        <f>VIII!J51</f>
        <v xml:space="preserve"> </v>
      </c>
      <c r="K271" s="25">
        <f>VIII!K51</f>
        <v>0</v>
      </c>
      <c r="L271" s="25">
        <f>VIII!L51</f>
        <v>0</v>
      </c>
      <c r="M271" s="25">
        <f>VIII!M51</f>
        <v>0</v>
      </c>
      <c r="N271" s="25">
        <f>VIII!N51</f>
        <v>0</v>
      </c>
      <c r="O271" s="25">
        <f>VIII!O51</f>
        <v>0</v>
      </c>
      <c r="P271" s="103" t="str">
        <f>VIII!P51</f>
        <v xml:space="preserve"> </v>
      </c>
      <c r="Q271" s="104"/>
      <c r="R271" s="104"/>
      <c r="S271" s="105"/>
    </row>
    <row r="272" spans="1:19" s="24" customFormat="1" ht="49.5" customHeight="1" x14ac:dyDescent="0.25">
      <c r="A272" s="100" t="str">
        <f>VIII!A52</f>
        <v>8.16. PXN có quy định bằng văn bản, thực hiện, và lưu hồ sơ về xác nhận giá trị sử dụng/thẩm định phương pháp xét nghiệm trước khi đưa TTB hoặc sinh phẩm mới vào sử dụng.</v>
      </c>
      <c r="B272" s="101"/>
      <c r="C272" s="101"/>
      <c r="D272" s="101"/>
      <c r="E272" s="101"/>
      <c r="F272" s="101"/>
      <c r="G272" s="101"/>
      <c r="H272" s="101"/>
      <c r="I272" s="102"/>
      <c r="J272" s="25">
        <f>VIII!J52</f>
        <v>0</v>
      </c>
      <c r="K272" s="25">
        <f>VIII!K52</f>
        <v>0</v>
      </c>
      <c r="L272" s="25">
        <f>VIII!L52</f>
        <v>0</v>
      </c>
      <c r="M272" s="25">
        <f>VIII!M52</f>
        <v>0</v>
      </c>
      <c r="N272" s="25">
        <f>VIII!N52</f>
        <v>0</v>
      </c>
      <c r="O272" s="25">
        <f>VIII!O52</f>
        <v>0</v>
      </c>
      <c r="P272" s="103" t="str">
        <f>VIII!P52</f>
        <v>***</v>
      </c>
      <c r="Q272" s="104"/>
      <c r="R272" s="104"/>
      <c r="S272" s="105"/>
    </row>
    <row r="273" spans="1:19" s="24" customFormat="1" ht="49.5" customHeight="1" x14ac:dyDescent="0.25">
      <c r="A273" s="100" t="str">
        <f>VIII!A53</f>
        <v>8.17. PXN tuân thủ đúng các quy trình xét nghiệm đã xây dựng.</v>
      </c>
      <c r="B273" s="101"/>
      <c r="C273" s="101"/>
      <c r="D273" s="101"/>
      <c r="E273" s="101"/>
      <c r="F273" s="101"/>
      <c r="G273" s="101"/>
      <c r="H273" s="101"/>
      <c r="I273" s="102"/>
      <c r="J273" s="25">
        <f>VIII!J53</f>
        <v>0</v>
      </c>
      <c r="K273" s="25">
        <f>VIII!K53</f>
        <v>0</v>
      </c>
      <c r="L273" s="25">
        <f>VIII!L53</f>
        <v>0</v>
      </c>
      <c r="M273" s="25">
        <f>VIII!M53</f>
        <v>0</v>
      </c>
      <c r="N273" s="25">
        <f>VIII!N53</f>
        <v>0</v>
      </c>
      <c r="O273" s="25">
        <f>VIII!O53</f>
        <v>0</v>
      </c>
      <c r="P273" s="103">
        <f>VIII!P53</f>
        <v>0</v>
      </c>
      <c r="Q273" s="104"/>
      <c r="R273" s="104"/>
      <c r="S273" s="105"/>
    </row>
    <row r="274" spans="1:19" s="24" customFormat="1" ht="49.5" customHeight="1" x14ac:dyDescent="0.25">
      <c r="A274" s="99" t="str">
        <f>VIII!A54</f>
        <v>Giai đoạn Sau xét nghiệm</v>
      </c>
      <c r="B274" s="99"/>
      <c r="C274" s="99"/>
      <c r="D274" s="99"/>
      <c r="E274" s="99"/>
      <c r="F274" s="99"/>
      <c r="G274" s="99"/>
      <c r="H274" s="99"/>
      <c r="I274" s="99"/>
      <c r="J274" s="99"/>
      <c r="K274" s="99"/>
      <c r="L274" s="99"/>
      <c r="M274" s="99"/>
      <c r="N274" s="99"/>
      <c r="O274" s="99"/>
      <c r="P274" s="99"/>
      <c r="Q274" s="99"/>
      <c r="R274" s="99"/>
      <c r="S274" s="99"/>
    </row>
    <row r="275" spans="1:19" s="24" customFormat="1" ht="49.5" customHeight="1" x14ac:dyDescent="0.25">
      <c r="A275" s="100" t="s">
        <v>302</v>
      </c>
      <c r="B275" s="101"/>
      <c r="C275" s="101"/>
      <c r="D275" s="101"/>
      <c r="E275" s="101"/>
      <c r="F275" s="101"/>
      <c r="G275" s="101"/>
      <c r="H275" s="101"/>
      <c r="I275" s="102"/>
      <c r="J275" s="25" t="s">
        <v>500</v>
      </c>
      <c r="K275" s="25"/>
      <c r="L275" s="25"/>
      <c r="M275" s="25"/>
      <c r="N275" s="25">
        <v>2</v>
      </c>
      <c r="O275" s="25">
        <f t="shared" ref="O275:O287" si="0">IF(J275="X",N275,IF(K275="X",N275/2,IF(L275="X",0,IF(M275="X","KAD",0))))</f>
        <v>2</v>
      </c>
      <c r="P275" s="103" t="s">
        <v>112</v>
      </c>
      <c r="Q275" s="104"/>
      <c r="R275" s="104"/>
      <c r="S275" s="105"/>
    </row>
    <row r="276" spans="1:19" s="24" customFormat="1" ht="49.5" customHeight="1" x14ac:dyDescent="0.25">
      <c r="A276" s="100" t="s">
        <v>303</v>
      </c>
      <c r="B276" s="101"/>
      <c r="C276" s="101"/>
      <c r="D276" s="101"/>
      <c r="E276" s="101"/>
      <c r="F276" s="101"/>
      <c r="G276" s="101"/>
      <c r="H276" s="101"/>
      <c r="I276" s="102"/>
      <c r="J276" s="25"/>
      <c r="K276" s="25"/>
      <c r="L276" s="25"/>
      <c r="M276" s="25"/>
      <c r="N276" s="25">
        <v>1</v>
      </c>
      <c r="O276" s="25">
        <f t="shared" si="0"/>
        <v>0</v>
      </c>
      <c r="P276" s="103"/>
      <c r="Q276" s="104"/>
      <c r="R276" s="104"/>
      <c r="S276" s="105"/>
    </row>
    <row r="277" spans="1:19" s="24" customFormat="1" ht="49.5" customHeight="1" x14ac:dyDescent="0.25">
      <c r="A277" s="100" t="s">
        <v>304</v>
      </c>
      <c r="B277" s="101"/>
      <c r="C277" s="101"/>
      <c r="D277" s="101"/>
      <c r="E277" s="101"/>
      <c r="F277" s="101"/>
      <c r="G277" s="101"/>
      <c r="H277" s="101"/>
      <c r="I277" s="102"/>
      <c r="J277" s="25"/>
      <c r="K277" s="25"/>
      <c r="L277" s="25"/>
      <c r="M277" s="25"/>
      <c r="N277" s="25"/>
      <c r="O277" s="25">
        <f t="shared" si="0"/>
        <v>0</v>
      </c>
      <c r="P277" s="103"/>
      <c r="Q277" s="104"/>
      <c r="R277" s="104"/>
      <c r="S277" s="105"/>
    </row>
    <row r="278" spans="1:19" s="24" customFormat="1" ht="49.5" customHeight="1" x14ac:dyDescent="0.25">
      <c r="A278" s="100" t="s">
        <v>305</v>
      </c>
      <c r="B278" s="101"/>
      <c r="C278" s="101"/>
      <c r="D278" s="101"/>
      <c r="E278" s="101"/>
      <c r="F278" s="101"/>
      <c r="G278" s="101"/>
      <c r="H278" s="101"/>
      <c r="I278" s="102"/>
      <c r="J278" s="25"/>
      <c r="K278" s="25"/>
      <c r="L278" s="25"/>
      <c r="M278" s="25"/>
      <c r="N278" s="25"/>
      <c r="O278" s="25">
        <f t="shared" si="0"/>
        <v>0</v>
      </c>
      <c r="P278" s="103"/>
      <c r="Q278" s="104"/>
      <c r="R278" s="104"/>
      <c r="S278" s="105"/>
    </row>
    <row r="279" spans="1:19" s="24" customFormat="1" ht="49.5" customHeight="1" x14ac:dyDescent="0.25">
      <c r="A279" s="100" t="s">
        <v>306</v>
      </c>
      <c r="B279" s="101"/>
      <c r="C279" s="101"/>
      <c r="D279" s="101"/>
      <c r="E279" s="101"/>
      <c r="F279" s="101"/>
      <c r="G279" s="101"/>
      <c r="H279" s="101"/>
      <c r="I279" s="102"/>
      <c r="J279" s="25"/>
      <c r="K279" s="25"/>
      <c r="L279" s="25"/>
      <c r="M279" s="25"/>
      <c r="N279" s="25"/>
      <c r="O279" s="25">
        <f t="shared" si="0"/>
        <v>0</v>
      </c>
      <c r="P279" s="103"/>
      <c r="Q279" s="104"/>
      <c r="R279" s="104"/>
      <c r="S279" s="105"/>
    </row>
    <row r="280" spans="1:19" s="24" customFormat="1" ht="49.5" customHeight="1" x14ac:dyDescent="0.25">
      <c r="A280" s="100" t="s">
        <v>307</v>
      </c>
      <c r="B280" s="101"/>
      <c r="C280" s="101"/>
      <c r="D280" s="101"/>
      <c r="E280" s="101"/>
      <c r="F280" s="101"/>
      <c r="G280" s="101"/>
      <c r="H280" s="101"/>
      <c r="I280" s="102"/>
      <c r="J280" s="25"/>
      <c r="K280" s="25"/>
      <c r="L280" s="25"/>
      <c r="M280" s="25"/>
      <c r="N280" s="25"/>
      <c r="O280" s="25">
        <f t="shared" si="0"/>
        <v>0</v>
      </c>
      <c r="P280" s="103"/>
      <c r="Q280" s="104"/>
      <c r="R280" s="104"/>
      <c r="S280" s="105"/>
    </row>
    <row r="281" spans="1:19" s="24" customFormat="1" ht="49.5" customHeight="1" x14ac:dyDescent="0.25">
      <c r="A281" s="100" t="s">
        <v>308</v>
      </c>
      <c r="B281" s="101"/>
      <c r="C281" s="101"/>
      <c r="D281" s="101"/>
      <c r="E281" s="101"/>
      <c r="F281" s="101"/>
      <c r="G281" s="101"/>
      <c r="H281" s="101"/>
      <c r="I281" s="102"/>
      <c r="J281" s="25"/>
      <c r="K281" s="25"/>
      <c r="L281" s="25"/>
      <c r="M281" s="25"/>
      <c r="N281" s="25"/>
      <c r="O281" s="25">
        <f t="shared" si="0"/>
        <v>0</v>
      </c>
      <c r="P281" s="103"/>
      <c r="Q281" s="104"/>
      <c r="R281" s="104"/>
      <c r="S281" s="105"/>
    </row>
    <row r="282" spans="1:19" s="24" customFormat="1" ht="49.5" customHeight="1" x14ac:dyDescent="0.25">
      <c r="A282" s="100" t="s">
        <v>309</v>
      </c>
      <c r="B282" s="101"/>
      <c r="C282" s="101"/>
      <c r="D282" s="101"/>
      <c r="E282" s="101"/>
      <c r="F282" s="101"/>
      <c r="G282" s="101"/>
      <c r="H282" s="101"/>
      <c r="I282" s="102"/>
      <c r="J282" s="25"/>
      <c r="K282" s="25"/>
      <c r="L282" s="25"/>
      <c r="M282" s="25"/>
      <c r="N282" s="25"/>
      <c r="O282" s="25">
        <f t="shared" si="0"/>
        <v>0</v>
      </c>
      <c r="P282" s="103"/>
      <c r="Q282" s="104"/>
      <c r="R282" s="104"/>
      <c r="S282" s="105"/>
    </row>
    <row r="283" spans="1:19" s="24" customFormat="1" ht="49.5" customHeight="1" x14ac:dyDescent="0.25">
      <c r="A283" s="100" t="s">
        <v>310</v>
      </c>
      <c r="B283" s="101"/>
      <c r="C283" s="101"/>
      <c r="D283" s="101"/>
      <c r="E283" s="101"/>
      <c r="F283" s="101"/>
      <c r="G283" s="101"/>
      <c r="H283" s="101"/>
      <c r="I283" s="102"/>
      <c r="J283" s="25"/>
      <c r="K283" s="25"/>
      <c r="L283" s="25"/>
      <c r="M283" s="25"/>
      <c r="N283" s="25"/>
      <c r="O283" s="25">
        <f t="shared" si="0"/>
        <v>0</v>
      </c>
      <c r="P283" s="103"/>
      <c r="Q283" s="104"/>
      <c r="R283" s="104"/>
      <c r="S283" s="105"/>
    </row>
    <row r="284" spans="1:19" s="24" customFormat="1" ht="49.5" customHeight="1" x14ac:dyDescent="0.25">
      <c r="A284" s="100" t="s">
        <v>311</v>
      </c>
      <c r="B284" s="101"/>
      <c r="C284" s="101"/>
      <c r="D284" s="101"/>
      <c r="E284" s="101"/>
      <c r="F284" s="101"/>
      <c r="G284" s="101"/>
      <c r="H284" s="101"/>
      <c r="I284" s="102"/>
      <c r="J284" s="25"/>
      <c r="K284" s="25"/>
      <c r="L284" s="25"/>
      <c r="M284" s="25"/>
      <c r="N284" s="25"/>
      <c r="O284" s="25">
        <f t="shared" si="0"/>
        <v>0</v>
      </c>
      <c r="P284" s="103"/>
      <c r="Q284" s="104"/>
      <c r="R284" s="104"/>
      <c r="S284" s="105"/>
    </row>
    <row r="285" spans="1:19" s="24" customFormat="1" ht="49.5" customHeight="1" x14ac:dyDescent="0.25">
      <c r="A285" s="100" t="s">
        <v>312</v>
      </c>
      <c r="B285" s="101"/>
      <c r="C285" s="101"/>
      <c r="D285" s="101"/>
      <c r="E285" s="101"/>
      <c r="F285" s="101"/>
      <c r="G285" s="101"/>
      <c r="H285" s="101"/>
      <c r="I285" s="102"/>
      <c r="J285" s="25"/>
      <c r="K285" s="25"/>
      <c r="L285" s="25"/>
      <c r="M285" s="25"/>
      <c r="N285" s="25"/>
      <c r="O285" s="25">
        <f t="shared" si="0"/>
        <v>0</v>
      </c>
      <c r="P285" s="103"/>
      <c r="Q285" s="104"/>
      <c r="R285" s="104"/>
      <c r="S285" s="105"/>
    </row>
    <row r="286" spans="1:19" s="24" customFormat="1" ht="49.5" customHeight="1" x14ac:dyDescent="0.25">
      <c r="A286" s="100" t="s">
        <v>313</v>
      </c>
      <c r="B286" s="101"/>
      <c r="C286" s="101"/>
      <c r="D286" s="101"/>
      <c r="E286" s="101"/>
      <c r="F286" s="101"/>
      <c r="G286" s="101"/>
      <c r="H286" s="101"/>
      <c r="I286" s="102"/>
      <c r="J286" s="25"/>
      <c r="K286" s="25"/>
      <c r="L286" s="25"/>
      <c r="M286" s="25"/>
      <c r="N286" s="25"/>
      <c r="O286" s="25">
        <f t="shared" si="0"/>
        <v>0</v>
      </c>
      <c r="P286" s="103"/>
      <c r="Q286" s="104"/>
      <c r="R286" s="104"/>
      <c r="S286" s="105"/>
    </row>
    <row r="287" spans="1:19" s="24" customFormat="1" ht="49.5" customHeight="1" x14ac:dyDescent="0.25">
      <c r="A287" s="100" t="s">
        <v>314</v>
      </c>
      <c r="B287" s="101"/>
      <c r="C287" s="101"/>
      <c r="D287" s="101"/>
      <c r="E287" s="101"/>
      <c r="F287" s="101"/>
      <c r="G287" s="101"/>
      <c r="H287" s="101"/>
      <c r="I287" s="102"/>
      <c r="J287" s="25"/>
      <c r="K287" s="25"/>
      <c r="L287" s="25"/>
      <c r="M287" s="25"/>
      <c r="N287" s="25"/>
      <c r="O287" s="25">
        <f t="shared" si="0"/>
        <v>0</v>
      </c>
      <c r="P287" s="103"/>
      <c r="Q287" s="104"/>
      <c r="R287" s="104"/>
      <c r="S287" s="105"/>
    </row>
    <row r="288" spans="1:19" s="24" customFormat="1" ht="49.5" customHeight="1" x14ac:dyDescent="0.25">
      <c r="A288" s="100" t="s">
        <v>315</v>
      </c>
      <c r="B288" s="101"/>
      <c r="C288" s="101"/>
      <c r="D288" s="101"/>
      <c r="E288" s="101"/>
      <c r="F288" s="101"/>
      <c r="G288" s="101"/>
      <c r="H288" s="101"/>
      <c r="I288" s="102"/>
      <c r="J288" s="25"/>
      <c r="K288" s="25"/>
      <c r="L288" s="25"/>
      <c r="M288" s="25"/>
      <c r="N288" s="25"/>
      <c r="O288" s="25">
        <f t="shared" ref="O288:O310" si="1">IF(J288="X",N288,IF(K288="X",N288/2,IF(L288="X",0,IF(M288="X","KAD",0))))</f>
        <v>0</v>
      </c>
      <c r="P288" s="103"/>
      <c r="Q288" s="104"/>
      <c r="R288" s="104"/>
      <c r="S288" s="105"/>
    </row>
    <row r="289" spans="1:19" s="24" customFormat="1" ht="49.5" customHeight="1" x14ac:dyDescent="0.25">
      <c r="A289" s="100" t="s">
        <v>316</v>
      </c>
      <c r="B289" s="101"/>
      <c r="C289" s="101"/>
      <c r="D289" s="101"/>
      <c r="E289" s="101"/>
      <c r="F289" s="101"/>
      <c r="G289" s="101"/>
      <c r="H289" s="101"/>
      <c r="I289" s="102"/>
      <c r="J289" s="25"/>
      <c r="K289" s="25"/>
      <c r="L289" s="25"/>
      <c r="M289" s="25"/>
      <c r="N289" s="25"/>
      <c r="O289" s="25">
        <f t="shared" si="1"/>
        <v>0</v>
      </c>
      <c r="P289" s="103"/>
      <c r="Q289" s="104"/>
      <c r="R289" s="104"/>
      <c r="S289" s="105"/>
    </row>
    <row r="290" spans="1:19" s="24" customFormat="1" ht="49.5" customHeight="1" x14ac:dyDescent="0.25">
      <c r="A290" s="100" t="s">
        <v>317</v>
      </c>
      <c r="B290" s="101"/>
      <c r="C290" s="101"/>
      <c r="D290" s="101"/>
      <c r="E290" s="101"/>
      <c r="F290" s="101"/>
      <c r="G290" s="101"/>
      <c r="H290" s="101"/>
      <c r="I290" s="102"/>
      <c r="J290" s="25"/>
      <c r="K290" s="25"/>
      <c r="L290" s="25"/>
      <c r="M290" s="25"/>
      <c r="N290" s="25"/>
      <c r="O290" s="25">
        <f t="shared" si="1"/>
        <v>0</v>
      </c>
      <c r="P290" s="103"/>
      <c r="Q290" s="104"/>
      <c r="R290" s="104"/>
      <c r="S290" s="105"/>
    </row>
    <row r="291" spans="1:19" s="24" customFormat="1" ht="49.5" customHeight="1" x14ac:dyDescent="0.25">
      <c r="A291" s="100" t="s">
        <v>318</v>
      </c>
      <c r="B291" s="101"/>
      <c r="C291" s="101"/>
      <c r="D291" s="101"/>
      <c r="E291" s="101"/>
      <c r="F291" s="101"/>
      <c r="G291" s="101"/>
      <c r="H291" s="101"/>
      <c r="I291" s="102"/>
      <c r="J291" s="25"/>
      <c r="K291" s="25"/>
      <c r="L291" s="25"/>
      <c r="M291" s="25"/>
      <c r="N291" s="25"/>
      <c r="O291" s="25">
        <f t="shared" si="1"/>
        <v>0</v>
      </c>
      <c r="P291" s="103"/>
      <c r="Q291" s="104"/>
      <c r="R291" s="104"/>
      <c r="S291" s="105"/>
    </row>
    <row r="292" spans="1:19" s="24" customFormat="1" ht="49.5" customHeight="1" x14ac:dyDescent="0.25">
      <c r="A292" s="100" t="s">
        <v>319</v>
      </c>
      <c r="B292" s="101"/>
      <c r="C292" s="101"/>
      <c r="D292" s="101"/>
      <c r="E292" s="101"/>
      <c r="F292" s="101"/>
      <c r="G292" s="101"/>
      <c r="H292" s="101"/>
      <c r="I292" s="102"/>
      <c r="J292" s="25"/>
      <c r="K292" s="25"/>
      <c r="L292" s="25"/>
      <c r="M292" s="25"/>
      <c r="N292" s="25"/>
      <c r="O292" s="25">
        <f t="shared" si="1"/>
        <v>0</v>
      </c>
      <c r="P292" s="103"/>
      <c r="Q292" s="104"/>
      <c r="R292" s="104"/>
      <c r="S292" s="105"/>
    </row>
    <row r="293" spans="1:19" s="24" customFormat="1" ht="49.5" customHeight="1" x14ac:dyDescent="0.25">
      <c r="A293" s="100" t="s">
        <v>320</v>
      </c>
      <c r="B293" s="101"/>
      <c r="C293" s="101"/>
      <c r="D293" s="101"/>
      <c r="E293" s="101"/>
      <c r="F293" s="101"/>
      <c r="G293" s="101"/>
      <c r="H293" s="101"/>
      <c r="I293" s="102"/>
      <c r="J293" s="25"/>
      <c r="K293" s="25"/>
      <c r="L293" s="25"/>
      <c r="M293" s="25"/>
      <c r="N293" s="25"/>
      <c r="O293" s="25">
        <f t="shared" si="1"/>
        <v>0</v>
      </c>
      <c r="P293" s="103"/>
      <c r="Q293" s="104"/>
      <c r="R293" s="104"/>
      <c r="S293" s="105"/>
    </row>
    <row r="294" spans="1:19" s="24" customFormat="1" ht="49.5" customHeight="1" x14ac:dyDescent="0.25">
      <c r="A294" s="100" t="s">
        <v>321</v>
      </c>
      <c r="B294" s="101"/>
      <c r="C294" s="101"/>
      <c r="D294" s="101"/>
      <c r="E294" s="101"/>
      <c r="F294" s="101"/>
      <c r="G294" s="101"/>
      <c r="H294" s="101"/>
      <c r="I294" s="102"/>
      <c r="J294" s="25"/>
      <c r="K294" s="25"/>
      <c r="L294" s="25"/>
      <c r="M294" s="25"/>
      <c r="N294" s="25"/>
      <c r="O294" s="25">
        <f t="shared" si="1"/>
        <v>0</v>
      </c>
      <c r="P294" s="103"/>
      <c r="Q294" s="104"/>
      <c r="R294" s="104"/>
      <c r="S294" s="105"/>
    </row>
    <row r="295" spans="1:19" s="24" customFormat="1" ht="49.5" customHeight="1" x14ac:dyDescent="0.25">
      <c r="A295" s="100" t="s">
        <v>322</v>
      </c>
      <c r="B295" s="101"/>
      <c r="C295" s="101"/>
      <c r="D295" s="101"/>
      <c r="E295" s="101"/>
      <c r="F295" s="101"/>
      <c r="G295" s="101"/>
      <c r="H295" s="101"/>
      <c r="I295" s="102"/>
      <c r="J295" s="25"/>
      <c r="K295" s="25"/>
      <c r="L295" s="25"/>
      <c r="M295" s="25"/>
      <c r="N295" s="25">
        <v>3</v>
      </c>
      <c r="O295" s="25">
        <f t="shared" si="1"/>
        <v>0</v>
      </c>
      <c r="P295" s="103"/>
      <c r="Q295" s="104"/>
      <c r="R295" s="104"/>
      <c r="S295" s="105"/>
    </row>
    <row r="296" spans="1:19" s="24" customFormat="1" ht="49.5" customHeight="1" x14ac:dyDescent="0.25">
      <c r="A296" s="100" t="s">
        <v>323</v>
      </c>
      <c r="B296" s="101"/>
      <c r="C296" s="101"/>
      <c r="D296" s="101"/>
      <c r="E296" s="101"/>
      <c r="F296" s="101"/>
      <c r="G296" s="101"/>
      <c r="H296" s="101"/>
      <c r="I296" s="102"/>
      <c r="J296" s="25"/>
      <c r="K296" s="25"/>
      <c r="L296" s="25"/>
      <c r="M296" s="25"/>
      <c r="N296" s="25"/>
      <c r="O296" s="25">
        <f t="shared" si="1"/>
        <v>0</v>
      </c>
      <c r="P296" s="103"/>
      <c r="Q296" s="104"/>
      <c r="R296" s="104"/>
      <c r="S296" s="105"/>
    </row>
    <row r="297" spans="1:19" s="24" customFormat="1" ht="49.5" customHeight="1" x14ac:dyDescent="0.25">
      <c r="A297" s="100" t="s">
        <v>324</v>
      </c>
      <c r="B297" s="101"/>
      <c r="C297" s="101"/>
      <c r="D297" s="101"/>
      <c r="E297" s="101"/>
      <c r="F297" s="101"/>
      <c r="G297" s="101"/>
      <c r="H297" s="101"/>
      <c r="I297" s="102"/>
      <c r="J297" s="25"/>
      <c r="K297" s="25"/>
      <c r="L297" s="25"/>
      <c r="M297" s="25"/>
      <c r="N297" s="25"/>
      <c r="O297" s="25">
        <f t="shared" si="1"/>
        <v>0</v>
      </c>
      <c r="P297" s="103"/>
      <c r="Q297" s="104"/>
      <c r="R297" s="104"/>
      <c r="S297" s="105"/>
    </row>
    <row r="298" spans="1:19" s="24" customFormat="1" ht="49.5" customHeight="1" x14ac:dyDescent="0.25">
      <c r="A298" s="100" t="s">
        <v>325</v>
      </c>
      <c r="B298" s="101"/>
      <c r="C298" s="101"/>
      <c r="D298" s="101"/>
      <c r="E298" s="101"/>
      <c r="F298" s="101"/>
      <c r="G298" s="101"/>
      <c r="H298" s="101"/>
      <c r="I298" s="102"/>
      <c r="J298" s="25"/>
      <c r="K298" s="25"/>
      <c r="L298" s="25"/>
      <c r="M298" s="25"/>
      <c r="N298" s="25"/>
      <c r="O298" s="25">
        <f t="shared" si="1"/>
        <v>0</v>
      </c>
      <c r="P298" s="103"/>
      <c r="Q298" s="104"/>
      <c r="R298" s="104"/>
      <c r="S298" s="105"/>
    </row>
    <row r="299" spans="1:19" s="24" customFormat="1" ht="49.5" customHeight="1" x14ac:dyDescent="0.25">
      <c r="A299" s="100" t="s">
        <v>326</v>
      </c>
      <c r="B299" s="101"/>
      <c r="C299" s="101"/>
      <c r="D299" s="101"/>
      <c r="E299" s="101"/>
      <c r="F299" s="101"/>
      <c r="G299" s="101"/>
      <c r="H299" s="101"/>
      <c r="I299" s="102"/>
      <c r="J299" s="25"/>
      <c r="K299" s="25"/>
      <c r="L299" s="25"/>
      <c r="M299" s="25"/>
      <c r="N299" s="25"/>
      <c r="O299" s="25">
        <f t="shared" si="1"/>
        <v>0</v>
      </c>
      <c r="P299" s="103"/>
      <c r="Q299" s="104"/>
      <c r="R299" s="104"/>
      <c r="S299" s="105"/>
    </row>
    <row r="300" spans="1:19" s="24" customFormat="1" ht="49.5" customHeight="1" x14ac:dyDescent="0.25">
      <c r="A300" s="100" t="s">
        <v>327</v>
      </c>
      <c r="B300" s="101"/>
      <c r="C300" s="101"/>
      <c r="D300" s="101"/>
      <c r="E300" s="101"/>
      <c r="F300" s="101"/>
      <c r="G300" s="101"/>
      <c r="H300" s="101"/>
      <c r="I300" s="102"/>
      <c r="J300" s="25"/>
      <c r="K300" s="25"/>
      <c r="L300" s="25"/>
      <c r="M300" s="25"/>
      <c r="N300" s="25"/>
      <c r="O300" s="25">
        <f t="shared" si="1"/>
        <v>0</v>
      </c>
      <c r="P300" s="103"/>
      <c r="Q300" s="104"/>
      <c r="R300" s="104"/>
      <c r="S300" s="105"/>
    </row>
    <row r="301" spans="1:19" s="24" customFormat="1" ht="49.5" customHeight="1" x14ac:dyDescent="0.25">
      <c r="A301" s="100" t="s">
        <v>328</v>
      </c>
      <c r="B301" s="101"/>
      <c r="C301" s="101"/>
      <c r="D301" s="101"/>
      <c r="E301" s="101"/>
      <c r="F301" s="101"/>
      <c r="G301" s="101"/>
      <c r="H301" s="101"/>
      <c r="I301" s="102"/>
      <c r="J301" s="25"/>
      <c r="K301" s="25"/>
      <c r="L301" s="25"/>
      <c r="M301" s="25"/>
      <c r="N301" s="25"/>
      <c r="O301" s="25">
        <f t="shared" si="1"/>
        <v>0</v>
      </c>
      <c r="P301" s="103"/>
      <c r="Q301" s="104"/>
      <c r="R301" s="104"/>
      <c r="S301" s="105"/>
    </row>
    <row r="302" spans="1:19" s="24" customFormat="1" ht="49.5" customHeight="1" x14ac:dyDescent="0.25">
      <c r="A302" s="100" t="s">
        <v>329</v>
      </c>
      <c r="B302" s="101"/>
      <c r="C302" s="101"/>
      <c r="D302" s="101"/>
      <c r="E302" s="101"/>
      <c r="F302" s="101"/>
      <c r="G302" s="101"/>
      <c r="H302" s="101"/>
      <c r="I302" s="102"/>
      <c r="J302" s="25"/>
      <c r="K302" s="25"/>
      <c r="L302" s="25"/>
      <c r="M302" s="25"/>
      <c r="N302" s="25"/>
      <c r="O302" s="25">
        <f t="shared" si="1"/>
        <v>0</v>
      </c>
      <c r="P302" s="103"/>
      <c r="Q302" s="104"/>
      <c r="R302" s="104"/>
      <c r="S302" s="105"/>
    </row>
    <row r="303" spans="1:19" s="24" customFormat="1" ht="49.5" customHeight="1" x14ac:dyDescent="0.25">
      <c r="A303" s="100" t="s">
        <v>330</v>
      </c>
      <c r="B303" s="101"/>
      <c r="C303" s="101"/>
      <c r="D303" s="101"/>
      <c r="E303" s="101"/>
      <c r="F303" s="101"/>
      <c r="G303" s="101"/>
      <c r="H303" s="101"/>
      <c r="I303" s="102"/>
      <c r="J303" s="25"/>
      <c r="K303" s="25"/>
      <c r="L303" s="25"/>
      <c r="M303" s="25"/>
      <c r="N303" s="25">
        <v>2</v>
      </c>
      <c r="O303" s="25">
        <f t="shared" si="1"/>
        <v>0</v>
      </c>
      <c r="P303" s="103"/>
      <c r="Q303" s="104"/>
      <c r="R303" s="104"/>
      <c r="S303" s="105"/>
    </row>
    <row r="304" spans="1:19" s="24" customFormat="1" ht="49.5" customHeight="1" x14ac:dyDescent="0.25">
      <c r="A304" s="100" t="s">
        <v>331</v>
      </c>
      <c r="B304" s="101"/>
      <c r="C304" s="101"/>
      <c r="D304" s="101"/>
      <c r="E304" s="101"/>
      <c r="F304" s="101"/>
      <c r="G304" s="101"/>
      <c r="H304" s="101"/>
      <c r="I304" s="102"/>
      <c r="J304" s="25"/>
      <c r="K304" s="25"/>
      <c r="L304" s="25"/>
      <c r="M304" s="25"/>
      <c r="N304" s="25"/>
      <c r="O304" s="25">
        <f t="shared" si="1"/>
        <v>0</v>
      </c>
      <c r="P304" s="103"/>
      <c r="Q304" s="104"/>
      <c r="R304" s="104"/>
      <c r="S304" s="105"/>
    </row>
    <row r="305" spans="1:19" s="24" customFormat="1" ht="49.5" customHeight="1" x14ac:dyDescent="0.25">
      <c r="A305" s="100" t="s">
        <v>332</v>
      </c>
      <c r="B305" s="101"/>
      <c r="C305" s="101"/>
      <c r="D305" s="101"/>
      <c r="E305" s="101"/>
      <c r="F305" s="101"/>
      <c r="G305" s="101"/>
      <c r="H305" s="101"/>
      <c r="I305" s="102"/>
      <c r="J305" s="25"/>
      <c r="K305" s="25"/>
      <c r="L305" s="25"/>
      <c r="M305" s="25"/>
      <c r="N305" s="25"/>
      <c r="O305" s="25">
        <f t="shared" si="1"/>
        <v>0</v>
      </c>
      <c r="P305" s="103"/>
      <c r="Q305" s="104"/>
      <c r="R305" s="104"/>
      <c r="S305" s="105"/>
    </row>
    <row r="306" spans="1:19" s="24" customFormat="1" ht="49.5" customHeight="1" x14ac:dyDescent="0.25">
      <c r="A306" s="100" t="s">
        <v>333</v>
      </c>
      <c r="B306" s="101"/>
      <c r="C306" s="101"/>
      <c r="D306" s="101"/>
      <c r="E306" s="101"/>
      <c r="F306" s="101"/>
      <c r="G306" s="101"/>
      <c r="H306" s="101"/>
      <c r="I306" s="102"/>
      <c r="J306" s="25"/>
      <c r="K306" s="25"/>
      <c r="L306" s="25"/>
      <c r="M306" s="25"/>
      <c r="N306" s="25"/>
      <c r="O306" s="25">
        <f t="shared" si="1"/>
        <v>0</v>
      </c>
      <c r="P306" s="103"/>
      <c r="Q306" s="104"/>
      <c r="R306" s="104"/>
      <c r="S306" s="105"/>
    </row>
    <row r="307" spans="1:19" s="24" customFormat="1" ht="49.5" customHeight="1" x14ac:dyDescent="0.25">
      <c r="A307" s="100" t="s">
        <v>334</v>
      </c>
      <c r="B307" s="101"/>
      <c r="C307" s="101"/>
      <c r="D307" s="101"/>
      <c r="E307" s="101"/>
      <c r="F307" s="101"/>
      <c r="G307" s="101"/>
      <c r="H307" s="101"/>
      <c r="I307" s="102"/>
      <c r="J307" s="25"/>
      <c r="K307" s="25"/>
      <c r="L307" s="25"/>
      <c r="M307" s="25"/>
      <c r="N307" s="25"/>
      <c r="O307" s="25">
        <f t="shared" si="1"/>
        <v>0</v>
      </c>
      <c r="P307" s="103"/>
      <c r="Q307" s="104"/>
      <c r="R307" s="104"/>
      <c r="S307" s="105"/>
    </row>
    <row r="308" spans="1:19" s="24" customFormat="1" ht="49.5" customHeight="1" x14ac:dyDescent="0.25">
      <c r="A308" s="100" t="s">
        <v>335</v>
      </c>
      <c r="B308" s="101"/>
      <c r="C308" s="101"/>
      <c r="D308" s="101"/>
      <c r="E308" s="101"/>
      <c r="F308" s="101"/>
      <c r="G308" s="101"/>
      <c r="H308" s="101"/>
      <c r="I308" s="102"/>
      <c r="J308" s="25"/>
      <c r="K308" s="25"/>
      <c r="L308" s="25"/>
      <c r="M308" s="25"/>
      <c r="N308" s="25"/>
      <c r="O308" s="25">
        <f t="shared" si="1"/>
        <v>0</v>
      </c>
      <c r="P308" s="103"/>
      <c r="Q308" s="104"/>
      <c r="R308" s="104"/>
      <c r="S308" s="105"/>
    </row>
    <row r="309" spans="1:19" s="24" customFormat="1" ht="49.5" customHeight="1" x14ac:dyDescent="0.25">
      <c r="A309" s="100" t="s">
        <v>336</v>
      </c>
      <c r="B309" s="101"/>
      <c r="C309" s="101"/>
      <c r="D309" s="101"/>
      <c r="E309" s="101"/>
      <c r="F309" s="101"/>
      <c r="G309" s="101"/>
      <c r="H309" s="101"/>
      <c r="I309" s="102"/>
      <c r="J309" s="25"/>
      <c r="K309" s="25"/>
      <c r="L309" s="25"/>
      <c r="M309" s="25"/>
      <c r="N309" s="25">
        <v>1</v>
      </c>
      <c r="O309" s="25">
        <f t="shared" si="1"/>
        <v>0</v>
      </c>
      <c r="P309" s="103"/>
      <c r="Q309" s="104"/>
      <c r="R309" s="104"/>
      <c r="S309" s="105"/>
    </row>
    <row r="310" spans="1:19" s="24" customFormat="1" ht="49.5" customHeight="1" x14ac:dyDescent="0.25">
      <c r="A310" s="100" t="s">
        <v>337</v>
      </c>
      <c r="B310" s="101"/>
      <c r="C310" s="101"/>
      <c r="D310" s="101"/>
      <c r="E310" s="101"/>
      <c r="F310" s="101"/>
      <c r="G310" s="101"/>
      <c r="H310" s="101"/>
      <c r="I310" s="102"/>
      <c r="J310" s="25"/>
      <c r="K310" s="25"/>
      <c r="L310" s="25"/>
      <c r="M310" s="25"/>
      <c r="N310" s="25">
        <v>1</v>
      </c>
      <c r="O310" s="25">
        <f t="shared" si="1"/>
        <v>0</v>
      </c>
      <c r="P310" s="103"/>
      <c r="Q310" s="104"/>
      <c r="R310" s="104"/>
      <c r="S310" s="105"/>
    </row>
    <row r="311" spans="1:19" s="26" customFormat="1" ht="49.5" customHeight="1" x14ac:dyDescent="0.25">
      <c r="A311" s="106" t="str">
        <f>VIII!A91</f>
        <v>Tổng số điểm Chương VIII</v>
      </c>
      <c r="B311" s="107"/>
      <c r="C311" s="107"/>
      <c r="D311" s="107"/>
      <c r="E311" s="107"/>
      <c r="F311" s="107"/>
      <c r="G311" s="107"/>
      <c r="H311" s="107"/>
      <c r="I311" s="108"/>
      <c r="J311" s="21">
        <f>VIII!J91</f>
        <v>0</v>
      </c>
      <c r="K311" s="21">
        <f>VIII!K91</f>
        <v>0</v>
      </c>
      <c r="L311" s="21">
        <f>VIII!L91</f>
        <v>0</v>
      </c>
      <c r="M311" s="21">
        <f>VIII!M91</f>
        <v>0</v>
      </c>
      <c r="N311" s="21">
        <f>VIII!N91</f>
        <v>0</v>
      </c>
      <c r="O311" s="21">
        <f>VIII!O91</f>
        <v>0</v>
      </c>
      <c r="P311" s="103"/>
      <c r="Q311" s="104"/>
      <c r="R311" s="104"/>
      <c r="S311" s="105"/>
    </row>
    <row r="312" spans="1:19" s="1" customFormat="1" ht="30" customHeight="1" x14ac:dyDescent="0.25">
      <c r="A312" s="48" t="str">
        <f>IX!A1</f>
        <v>CHƯƠNG IX. QUẢN LÝ THÔNG TIN</v>
      </c>
      <c r="B312" s="48"/>
      <c r="C312" s="48"/>
      <c r="D312" s="48"/>
      <c r="E312" s="48"/>
      <c r="F312" s="48"/>
      <c r="G312" s="48"/>
      <c r="H312" s="48"/>
      <c r="I312" s="48"/>
      <c r="J312" s="48"/>
      <c r="K312" s="48"/>
      <c r="L312" s="48"/>
      <c r="M312" s="48"/>
      <c r="N312" s="48"/>
      <c r="O312" s="48"/>
      <c r="P312" s="48"/>
      <c r="Q312" s="48"/>
      <c r="R312" s="48"/>
      <c r="S312" s="48"/>
    </row>
    <row r="313" spans="1:19" s="23" customFormat="1" ht="57.75" customHeight="1" x14ac:dyDescent="0.25">
      <c r="A313" s="56" t="str">
        <f>IX!A2</f>
        <v>NỘI DUNG TIÊU CHÍ</v>
      </c>
      <c r="B313" s="56"/>
      <c r="C313" s="56"/>
      <c r="D313" s="56"/>
      <c r="E313" s="56"/>
      <c r="F313" s="56"/>
      <c r="G313" s="56"/>
      <c r="H313" s="56"/>
      <c r="I313" s="56"/>
      <c r="J313" s="17" t="str">
        <f>IX!J2</f>
        <v>Đạt</v>
      </c>
      <c r="K313" s="17" t="str">
        <f>IX!K2</f>
        <v>Đạt MP</v>
      </c>
      <c r="L313" s="17" t="str">
        <f>IX!L2</f>
        <v>K</v>
      </c>
      <c r="M313" s="17" t="str">
        <f>IX!M2</f>
        <v>KAD</v>
      </c>
      <c r="N313" s="17" t="str">
        <f>IX!N2</f>
        <v>Điểm</v>
      </c>
      <c r="O313" s="17" t="str">
        <f>IX!O2</f>
        <v>Điểm đánh giá</v>
      </c>
      <c r="P313" s="56" t="str">
        <f>IX!P2</f>
        <v>Nhận xét</v>
      </c>
      <c r="Q313" s="56"/>
      <c r="R313" s="56"/>
      <c r="S313" s="56"/>
    </row>
    <row r="314" spans="1:19" s="24" customFormat="1" ht="49.5" customHeight="1" x14ac:dyDescent="0.25">
      <c r="A314" s="100" t="str">
        <f>IX!A3</f>
        <v>9.1. PXN có quy định, thực hiện bảo mật thông tin, kết quả xét nghiệm của khách hàng</v>
      </c>
      <c r="B314" s="101"/>
      <c r="C314" s="101"/>
      <c r="D314" s="101"/>
      <c r="E314" s="101"/>
      <c r="F314" s="101"/>
      <c r="G314" s="101"/>
      <c r="H314" s="101"/>
      <c r="I314" s="102"/>
      <c r="J314" s="25">
        <f>IX!J3</f>
        <v>0</v>
      </c>
      <c r="K314" s="25">
        <f>IX!K3</f>
        <v>0</v>
      </c>
      <c r="L314" s="25">
        <f>IX!L3</f>
        <v>0</v>
      </c>
      <c r="M314" s="25">
        <f>IX!M3</f>
        <v>0</v>
      </c>
      <c r="N314" s="25">
        <f>IX!N3</f>
        <v>0</v>
      </c>
      <c r="O314" s="25">
        <f>IX!O3</f>
        <v>0</v>
      </c>
      <c r="P314" s="103" t="str">
        <f>IX!P3</f>
        <v>***</v>
      </c>
      <c r="Q314" s="104"/>
      <c r="R314" s="104"/>
      <c r="S314" s="105"/>
    </row>
    <row r="315" spans="1:19" s="24" customFormat="1" ht="49.5" customHeight="1" x14ac:dyDescent="0.25">
      <c r="A315" s="100" t="str">
        <f>IX!A4</f>
        <v>9.2. PXN xác định thẩm quyền và trách nhiệm của nhân viên, cụ thể những người:</v>
      </c>
      <c r="B315" s="101"/>
      <c r="C315" s="101"/>
      <c r="D315" s="101"/>
      <c r="E315" s="101"/>
      <c r="F315" s="101"/>
      <c r="G315" s="101"/>
      <c r="H315" s="101"/>
      <c r="I315" s="102"/>
      <c r="J315" s="25">
        <f>IX!J4</f>
        <v>0</v>
      </c>
      <c r="K315" s="25">
        <f>IX!K4</f>
        <v>0</v>
      </c>
      <c r="L315" s="25">
        <f>IX!L4</f>
        <v>0</v>
      </c>
      <c r="M315" s="25">
        <f>IX!M4</f>
        <v>0</v>
      </c>
      <c r="N315" s="25">
        <f>IX!N4</f>
        <v>0</v>
      </c>
      <c r="O315" s="25">
        <f>IX!O4</f>
        <v>0</v>
      </c>
      <c r="P315" s="103">
        <f>IX!P4</f>
        <v>0</v>
      </c>
      <c r="Q315" s="104"/>
      <c r="R315" s="104"/>
      <c r="S315" s="105"/>
    </row>
    <row r="316" spans="1:19" s="24" customFormat="1" ht="49.5" customHeight="1" x14ac:dyDescent="0.25">
      <c r="A316" s="100" t="str">
        <f>IX!A5</f>
        <v>a) Truy cập dữ liệu và thông tin khách hàng;</v>
      </c>
      <c r="B316" s="101"/>
      <c r="C316" s="101"/>
      <c r="D316" s="101"/>
      <c r="E316" s="101"/>
      <c r="F316" s="101"/>
      <c r="G316" s="101"/>
      <c r="H316" s="101"/>
      <c r="I316" s="102"/>
      <c r="J316" s="25" t="str">
        <f>IX!J5</f>
        <v xml:space="preserve"> </v>
      </c>
      <c r="K316" s="25">
        <f>IX!K5</f>
        <v>0</v>
      </c>
      <c r="L316" s="25">
        <f>IX!L5</f>
        <v>0</v>
      </c>
      <c r="M316" s="25">
        <f>IX!M5</f>
        <v>0</v>
      </c>
      <c r="N316" s="25">
        <f>IX!N5</f>
        <v>0</v>
      </c>
      <c r="O316" s="25">
        <f>IX!O5</f>
        <v>0</v>
      </c>
      <c r="P316" s="103">
        <f>IX!P5</f>
        <v>0</v>
      </c>
      <c r="Q316" s="104"/>
      <c r="R316" s="104"/>
      <c r="S316" s="105"/>
    </row>
    <row r="317" spans="1:19" s="24" customFormat="1" ht="49.5" customHeight="1" x14ac:dyDescent="0.25">
      <c r="A317" s="100" t="str">
        <f>IX!A6</f>
        <v>b) Nhập dữ liệu và kết quả xét nghiệm;</v>
      </c>
      <c r="B317" s="101"/>
      <c r="C317" s="101"/>
      <c r="D317" s="101"/>
      <c r="E317" s="101"/>
      <c r="F317" s="101"/>
      <c r="G317" s="101"/>
      <c r="H317" s="101"/>
      <c r="I317" s="102"/>
      <c r="J317" s="25" t="str">
        <f>IX!J6</f>
        <v xml:space="preserve"> </v>
      </c>
      <c r="K317" s="25">
        <f>IX!K6</f>
        <v>0</v>
      </c>
      <c r="L317" s="25">
        <f>IX!L6</f>
        <v>0</v>
      </c>
      <c r="M317" s="25">
        <f>IX!M6</f>
        <v>0</v>
      </c>
      <c r="N317" s="25">
        <f>IX!N6</f>
        <v>0</v>
      </c>
      <c r="O317" s="25">
        <f>IX!O6</f>
        <v>0</v>
      </c>
      <c r="P317" s="103">
        <f>IX!P6</f>
        <v>0</v>
      </c>
      <c r="Q317" s="104"/>
      <c r="R317" s="104"/>
      <c r="S317" s="105"/>
    </row>
    <row r="318" spans="1:19" s="24" customFormat="1" ht="49.5" customHeight="1" x14ac:dyDescent="0.25">
      <c r="A318" s="100" t="str">
        <f>IX!A7</f>
        <v>c) Thay đổi dữ liệu hoặc kết quả xét nghiệm;</v>
      </c>
      <c r="B318" s="101"/>
      <c r="C318" s="101"/>
      <c r="D318" s="101"/>
      <c r="E318" s="101"/>
      <c r="F318" s="101"/>
      <c r="G318" s="101"/>
      <c r="H318" s="101"/>
      <c r="I318" s="102"/>
      <c r="J318" s="25" t="str">
        <f>IX!J7</f>
        <v xml:space="preserve"> </v>
      </c>
      <c r="K318" s="25">
        <f>IX!K7</f>
        <v>0</v>
      </c>
      <c r="L318" s="25">
        <f>IX!L7</f>
        <v>0</v>
      </c>
      <c r="M318" s="25">
        <f>IX!M7</f>
        <v>0</v>
      </c>
      <c r="N318" s="25">
        <f>IX!N7</f>
        <v>0</v>
      </c>
      <c r="O318" s="25">
        <f>IX!O7</f>
        <v>0</v>
      </c>
      <c r="P318" s="103">
        <f>IX!P7</f>
        <v>0</v>
      </c>
      <c r="Q318" s="104"/>
      <c r="R318" s="104"/>
      <c r="S318" s="105"/>
    </row>
    <row r="319" spans="1:19" s="24" customFormat="1" ht="49.5" customHeight="1" x14ac:dyDescent="0.25">
      <c r="A319" s="100" t="str">
        <f>IX!A8</f>
        <v>d) Thẩm quyền ban hành kết quả và báo cáo xét nghiệm.</v>
      </c>
      <c r="B319" s="101"/>
      <c r="C319" s="101"/>
      <c r="D319" s="101"/>
      <c r="E319" s="101"/>
      <c r="F319" s="101"/>
      <c r="G319" s="101"/>
      <c r="H319" s="101"/>
      <c r="I319" s="102"/>
      <c r="J319" s="25" t="str">
        <f>IX!J8</f>
        <v xml:space="preserve"> </v>
      </c>
      <c r="K319" s="25">
        <f>IX!K8</f>
        <v>0</v>
      </c>
      <c r="L319" s="25">
        <f>IX!L8</f>
        <v>0</v>
      </c>
      <c r="M319" s="25">
        <f>IX!M8</f>
        <v>0</v>
      </c>
      <c r="N319" s="25">
        <f>IX!N8</f>
        <v>0</v>
      </c>
      <c r="O319" s="25">
        <f>IX!O8</f>
        <v>0</v>
      </c>
      <c r="P319" s="103">
        <f>IX!P8</f>
        <v>0</v>
      </c>
      <c r="Q319" s="104"/>
      <c r="R319" s="104"/>
      <c r="S319" s="105"/>
    </row>
    <row r="320" spans="1:19" s="24" customFormat="1" ht="49.5" customHeight="1" x14ac:dyDescent="0.25">
      <c r="A320" s="100" t="str">
        <f>IX!A9</f>
        <v>9.3. Hệ thống thông tin điện tử được bảo vệ để ngăn ngừa việc truy cập trái phép</v>
      </c>
      <c r="B320" s="101"/>
      <c r="C320" s="101"/>
      <c r="D320" s="101"/>
      <c r="E320" s="101"/>
      <c r="F320" s="101"/>
      <c r="G320" s="101"/>
      <c r="H320" s="101"/>
      <c r="I320" s="102"/>
      <c r="J320" s="25">
        <f>IX!J9</f>
        <v>0</v>
      </c>
      <c r="K320" s="25">
        <f>IX!K9</f>
        <v>0</v>
      </c>
      <c r="L320" s="25">
        <f>IX!L9</f>
        <v>0</v>
      </c>
      <c r="M320" s="25">
        <f>IX!M9</f>
        <v>0</v>
      </c>
      <c r="N320" s="25">
        <f>IX!N9</f>
        <v>0</v>
      </c>
      <c r="O320" s="25">
        <f>IX!O9</f>
        <v>0</v>
      </c>
      <c r="P320" s="103">
        <f>IX!P9</f>
        <v>0</v>
      </c>
      <c r="Q320" s="104"/>
      <c r="R320" s="104"/>
      <c r="S320" s="105"/>
    </row>
    <row r="321" spans="1:19" s="24" customFormat="1" ht="49.5" customHeight="1" x14ac:dyDescent="0.25">
      <c r="A321" s="100" t="str">
        <f>IX!A10</f>
        <v>9.4. Hệ thống được duy trì đảm bảo tính toàn vẹn của dữ liệu và thông tin</v>
      </c>
      <c r="B321" s="101"/>
      <c r="C321" s="101"/>
      <c r="D321" s="101"/>
      <c r="E321" s="101"/>
      <c r="F321" s="101"/>
      <c r="G321" s="101"/>
      <c r="H321" s="101"/>
      <c r="I321" s="102"/>
      <c r="J321" s="25">
        <f>IX!J10</f>
        <v>0</v>
      </c>
      <c r="K321" s="25">
        <f>IX!K10</f>
        <v>0</v>
      </c>
      <c r="L321" s="25">
        <f>IX!L10</f>
        <v>0</v>
      </c>
      <c r="M321" s="25">
        <f>IX!M10</f>
        <v>0</v>
      </c>
      <c r="N321" s="25">
        <f>IX!N10</f>
        <v>0</v>
      </c>
      <c r="O321" s="25">
        <f>IX!O10</f>
        <v>0</v>
      </c>
      <c r="P321" s="103">
        <f>IX!P10</f>
        <v>0</v>
      </c>
      <c r="Q321" s="104"/>
      <c r="R321" s="104"/>
      <c r="S321" s="105"/>
    </row>
    <row r="322" spans="1:19" s="24" customFormat="1" ht="49.5" customHeight="1" x14ac:dyDescent="0.25">
      <c r="A322" s="100" t="str">
        <f>IX!A11</f>
        <v>9.5. Lưu hồ sơ ghi nhận những lần hệ thống trục trặc, các hành động tức thì và khắc phục phù hợp</v>
      </c>
      <c r="B322" s="101"/>
      <c r="C322" s="101"/>
      <c r="D322" s="101"/>
      <c r="E322" s="101"/>
      <c r="F322" s="101"/>
      <c r="G322" s="101"/>
      <c r="H322" s="101"/>
      <c r="I322" s="102"/>
      <c r="J322" s="25">
        <f>IX!J11</f>
        <v>0</v>
      </c>
      <c r="K322" s="25">
        <f>IX!K11</f>
        <v>0</v>
      </c>
      <c r="L322" s="25">
        <f>IX!L11</f>
        <v>0</v>
      </c>
      <c r="M322" s="25">
        <f>IX!M11</f>
        <v>0</v>
      </c>
      <c r="N322" s="25">
        <f>IX!N11</f>
        <v>0</v>
      </c>
      <c r="O322" s="25">
        <f>IX!O11</f>
        <v>0</v>
      </c>
      <c r="P322" s="103">
        <f>IX!P11</f>
        <v>0</v>
      </c>
      <c r="Q322" s="104"/>
      <c r="R322" s="104"/>
      <c r="S322" s="105"/>
    </row>
    <row r="323" spans="1:19" s="24" customFormat="1" ht="49.5" customHeight="1" x14ac:dyDescent="0.25">
      <c r="A323" s="100" t="str">
        <f>IX!A12</f>
        <v>9.6. PXN có kế hoạch dự phòng trong trường hợp hệ thống quản lý thông tin điện tử bị hỏng hoặc khi bảo trì</v>
      </c>
      <c r="B323" s="101"/>
      <c r="C323" s="101"/>
      <c r="D323" s="101"/>
      <c r="E323" s="101"/>
      <c r="F323" s="101"/>
      <c r="G323" s="101"/>
      <c r="H323" s="101"/>
      <c r="I323" s="102"/>
      <c r="J323" s="25">
        <f>IX!J12</f>
        <v>0</v>
      </c>
      <c r="K323" s="25">
        <f>IX!K12</f>
        <v>0</v>
      </c>
      <c r="L323" s="25">
        <f>IX!L12</f>
        <v>0</v>
      </c>
      <c r="M323" s="25">
        <f>IX!M12</f>
        <v>0</v>
      </c>
      <c r="N323" s="25">
        <f>IX!N12</f>
        <v>0</v>
      </c>
      <c r="O323" s="25">
        <f>IX!O12</f>
        <v>0</v>
      </c>
      <c r="P323" s="103">
        <f>IX!P12</f>
        <v>0</v>
      </c>
      <c r="Q323" s="104"/>
      <c r="R323" s="104"/>
      <c r="S323" s="105"/>
    </row>
    <row r="324" spans="1:19" s="26" customFormat="1" ht="49.5" customHeight="1" x14ac:dyDescent="0.25">
      <c r="A324" s="106" t="str">
        <f>IX!A13</f>
        <v>Tổng điểm Chương IX</v>
      </c>
      <c r="B324" s="107"/>
      <c r="C324" s="107"/>
      <c r="D324" s="107"/>
      <c r="E324" s="107"/>
      <c r="F324" s="107"/>
      <c r="G324" s="107"/>
      <c r="H324" s="107"/>
      <c r="I324" s="108"/>
      <c r="J324" s="21">
        <f>IX!J13</f>
        <v>0</v>
      </c>
      <c r="K324" s="21">
        <f>IX!K13</f>
        <v>0</v>
      </c>
      <c r="L324" s="21">
        <f>IX!L13</f>
        <v>0</v>
      </c>
      <c r="M324" s="21">
        <f>IX!M13</f>
        <v>0</v>
      </c>
      <c r="N324" s="21">
        <f>IX!N13</f>
        <v>0</v>
      </c>
      <c r="O324" s="21">
        <f>IX!O13</f>
        <v>0</v>
      </c>
      <c r="P324" s="103">
        <f>IX!P13</f>
        <v>0</v>
      </c>
      <c r="Q324" s="104"/>
      <c r="R324" s="104"/>
      <c r="S324" s="105"/>
    </row>
    <row r="325" spans="1:19" s="1" customFormat="1" ht="30" customHeight="1" x14ac:dyDescent="0.25">
      <c r="A325" s="48" t="str">
        <f>X!A1</f>
        <v>CHƯƠNG X. XÁC ĐỊNH SỰ KHÔNG PHÙ HỢP, HÀNH ĐỘNG KHẮC PHỤC VÀ HÀNH ĐỘNG PHÒNG NGỪA</v>
      </c>
      <c r="B325" s="48"/>
      <c r="C325" s="48"/>
      <c r="D325" s="48"/>
      <c r="E325" s="48"/>
      <c r="F325" s="48"/>
      <c r="G325" s="48"/>
      <c r="H325" s="48"/>
      <c r="I325" s="48"/>
      <c r="J325" s="48"/>
      <c r="K325" s="48"/>
      <c r="L325" s="48"/>
      <c r="M325" s="48"/>
      <c r="N325" s="48"/>
      <c r="O325" s="48"/>
      <c r="P325" s="48"/>
      <c r="Q325" s="48"/>
      <c r="R325" s="48"/>
      <c r="S325" s="48"/>
    </row>
    <row r="326" spans="1:19" s="23" customFormat="1" ht="57.75" customHeight="1" x14ac:dyDescent="0.25">
      <c r="A326" s="56" t="str">
        <f>X!A2</f>
        <v>NỘI DUNG TIÊU CHÍ</v>
      </c>
      <c r="B326" s="56"/>
      <c r="C326" s="56"/>
      <c r="D326" s="56"/>
      <c r="E326" s="56"/>
      <c r="F326" s="56"/>
      <c r="G326" s="56"/>
      <c r="H326" s="56"/>
      <c r="I326" s="56"/>
      <c r="J326" s="17" t="str">
        <f>X!J2</f>
        <v>Đạt</v>
      </c>
      <c r="K326" s="17" t="str">
        <f>X!K2</f>
        <v>Đạt MP</v>
      </c>
      <c r="L326" s="17" t="str">
        <f>X!L2</f>
        <v>K</v>
      </c>
      <c r="M326" s="17" t="str">
        <f>X!M2</f>
        <v>KAD</v>
      </c>
      <c r="N326" s="17" t="str">
        <f>X!N2</f>
        <v>Điểm</v>
      </c>
      <c r="O326" s="17" t="str">
        <f>X!O2</f>
        <v>Điểm đánh giá</v>
      </c>
      <c r="P326" s="56" t="str">
        <f>X!P2</f>
        <v>Nhận xét</v>
      </c>
      <c r="Q326" s="56"/>
      <c r="R326" s="56"/>
      <c r="S326" s="56"/>
    </row>
    <row r="327" spans="1:19" s="24" customFormat="1" ht="49.5" customHeight="1" x14ac:dyDescent="0.25">
      <c r="A327" s="99" t="str">
        <f>X!A3</f>
        <v>Xác định sự không phù hợp (SKPH)</v>
      </c>
      <c r="B327" s="99"/>
      <c r="C327" s="99"/>
      <c r="D327" s="99"/>
      <c r="E327" s="99"/>
      <c r="F327" s="99"/>
      <c r="G327" s="99"/>
      <c r="H327" s="99"/>
      <c r="I327" s="99"/>
      <c r="J327" s="99"/>
      <c r="K327" s="99"/>
      <c r="L327" s="99"/>
      <c r="M327" s="99"/>
      <c r="N327" s="99"/>
      <c r="O327" s="99"/>
      <c r="P327" s="99"/>
      <c r="Q327" s="99"/>
      <c r="R327" s="99"/>
      <c r="S327" s="99"/>
    </row>
    <row r="328" spans="1:19" s="24" customFormat="1" ht="49.5" customHeight="1" x14ac:dyDescent="0.25">
      <c r="A328" s="100" t="str">
        <f>X!A4</f>
        <v>10.1. PXN có quy định bằng văn bản việc nhận biết và kiểm soát SKPH; Văn bản bao gồm những điểm sau:</v>
      </c>
      <c r="B328" s="101"/>
      <c r="C328" s="101"/>
      <c r="D328" s="101"/>
      <c r="E328" s="101"/>
      <c r="F328" s="101"/>
      <c r="G328" s="101"/>
      <c r="H328" s="101"/>
      <c r="I328" s="102"/>
      <c r="J328" s="25">
        <f>X!J4</f>
        <v>0</v>
      </c>
      <c r="K328" s="25">
        <f>X!K4</f>
        <v>0</v>
      </c>
      <c r="L328" s="25">
        <f>X!L4</f>
        <v>0</v>
      </c>
      <c r="M328" s="25">
        <f>X!M4</f>
        <v>0</v>
      </c>
      <c r="N328" s="25">
        <f>X!N4</f>
        <v>0</v>
      </c>
      <c r="O328" s="25">
        <f>X!O4</f>
        <v>0</v>
      </c>
      <c r="P328" s="103" t="str">
        <f>X!P4</f>
        <v>***</v>
      </c>
      <c r="Q328" s="104"/>
      <c r="R328" s="104"/>
      <c r="S328" s="105"/>
    </row>
    <row r="329" spans="1:19" s="24" customFormat="1" ht="49.5" customHeight="1" x14ac:dyDescent="0.25">
      <c r="A329" s="100" t="str">
        <f>X!A5</f>
        <v>a) Xác định các loại SKPH có thể xảy ra trong toàn bộ hệ thống QLCL từ giai đoạn trước xét nghiệm, trong xét nghiệm và sau xét nghiệm;</v>
      </c>
      <c r="B329" s="101"/>
      <c r="C329" s="101"/>
      <c r="D329" s="101"/>
      <c r="E329" s="101"/>
      <c r="F329" s="101"/>
      <c r="G329" s="101"/>
      <c r="H329" s="101"/>
      <c r="I329" s="102"/>
      <c r="J329" s="25" t="str">
        <f>X!J5</f>
        <v xml:space="preserve"> </v>
      </c>
      <c r="K329" s="25">
        <f>X!K5</f>
        <v>0</v>
      </c>
      <c r="L329" s="25">
        <f>X!L5</f>
        <v>0</v>
      </c>
      <c r="M329" s="25">
        <f>X!M5</f>
        <v>0</v>
      </c>
      <c r="N329" s="25">
        <f>X!N5</f>
        <v>0</v>
      </c>
      <c r="O329" s="25">
        <f>X!O5</f>
        <v>0</v>
      </c>
      <c r="P329" s="103">
        <f>X!P5</f>
        <v>0</v>
      </c>
      <c r="Q329" s="104"/>
      <c r="R329" s="104"/>
      <c r="S329" s="105"/>
    </row>
    <row r="330" spans="1:19" s="24" customFormat="1" ht="49.5" customHeight="1" x14ac:dyDescent="0.25">
      <c r="A330" s="100" t="str">
        <f>X!A6</f>
        <v>b) Lưu giữ thông tin về SKPH xảy ra (xảy ra khi nào, tình huống dẫn đến SKPH, nhân viên PXN có liên quan...);</v>
      </c>
      <c r="B330" s="101"/>
      <c r="C330" s="101"/>
      <c r="D330" s="101"/>
      <c r="E330" s="101"/>
      <c r="F330" s="101"/>
      <c r="G330" s="101"/>
      <c r="H330" s="101"/>
      <c r="I330" s="102"/>
      <c r="J330" s="25" t="str">
        <f>X!J6</f>
        <v xml:space="preserve"> </v>
      </c>
      <c r="K330" s="25">
        <f>X!K6</f>
        <v>0</v>
      </c>
      <c r="L330" s="25">
        <f>X!L6</f>
        <v>0</v>
      </c>
      <c r="M330" s="25">
        <f>X!M6</f>
        <v>0</v>
      </c>
      <c r="N330" s="25">
        <f>X!N6</f>
        <v>0</v>
      </c>
      <c r="O330" s="25">
        <f>X!O6</f>
        <v>0</v>
      </c>
      <c r="P330" s="103">
        <f>X!P6</f>
        <v>0</v>
      </c>
      <c r="Q330" s="104"/>
      <c r="R330" s="104"/>
      <c r="S330" s="105"/>
    </row>
    <row r="331" spans="1:19" s="24" customFormat="1" ht="49.5" customHeight="1" x14ac:dyDescent="0.25">
      <c r="A331" s="100" t="str">
        <f>X!A7</f>
        <v>c) Trách nhiệm và thẩm quyền xử lý SKPH; bao gồm thẩm quyền và phân công thực hiện cho từng bước giải quyết;</v>
      </c>
      <c r="B331" s="101"/>
      <c r="C331" s="101"/>
      <c r="D331" s="101"/>
      <c r="E331" s="101"/>
      <c r="F331" s="101"/>
      <c r="G331" s="101"/>
      <c r="H331" s="101"/>
      <c r="I331" s="102"/>
      <c r="J331" s="25" t="str">
        <f>X!J7</f>
        <v xml:space="preserve"> </v>
      </c>
      <c r="K331" s="25">
        <f>X!K7</f>
        <v>0</v>
      </c>
      <c r="L331" s="25">
        <f>X!L7</f>
        <v>0</v>
      </c>
      <c r="M331" s="25">
        <f>X!M7</f>
        <v>0</v>
      </c>
      <c r="N331" s="25">
        <f>X!N7</f>
        <v>0</v>
      </c>
      <c r="O331" s="25">
        <f>X!O7</f>
        <v>0</v>
      </c>
      <c r="P331" s="103">
        <f>X!P7</f>
        <v>0</v>
      </c>
      <c r="Q331" s="104"/>
      <c r="R331" s="104"/>
      <c r="S331" s="105"/>
    </row>
    <row r="332" spans="1:19" s="24" customFormat="1" ht="49.5" customHeight="1" x14ac:dyDescent="0.25">
      <c r="A332" s="100" t="str">
        <f>X!A8</f>
        <v>d) Hành động (hướng xử lý) được đưa ra ngay;</v>
      </c>
      <c r="B332" s="101"/>
      <c r="C332" s="101"/>
      <c r="D332" s="101"/>
      <c r="E332" s="101"/>
      <c r="F332" s="101"/>
      <c r="G332" s="101"/>
      <c r="H332" s="101"/>
      <c r="I332" s="102"/>
      <c r="J332" s="25" t="str">
        <f>X!J8</f>
        <v xml:space="preserve"> </v>
      </c>
      <c r="K332" s="25">
        <f>X!K8</f>
        <v>0</v>
      </c>
      <c r="L332" s="25">
        <f>X!L8</f>
        <v>0</v>
      </c>
      <c r="M332" s="25">
        <f>X!M8</f>
        <v>0</v>
      </c>
      <c r="N332" s="25">
        <f>X!N8</f>
        <v>0</v>
      </c>
      <c r="O332" s="25">
        <f>X!O8</f>
        <v>0</v>
      </c>
      <c r="P332" s="103">
        <f>X!P8</f>
        <v>0</v>
      </c>
      <c r="Q332" s="104"/>
      <c r="R332" s="104"/>
      <c r="S332" s="105"/>
    </row>
    <row r="333" spans="1:19" s="24" customFormat="1" ht="49.5" customHeight="1" x14ac:dyDescent="0.25">
      <c r="A333" s="100" t="str">
        <f>X!A9</f>
        <v>e) Xác định mức độ ảnh hưởng của SKPH, chỉ rõ SKPH nào cần tiến hành HĐKP;</v>
      </c>
      <c r="B333" s="101"/>
      <c r="C333" s="101"/>
      <c r="D333" s="101"/>
      <c r="E333" s="101"/>
      <c r="F333" s="101"/>
      <c r="G333" s="101"/>
      <c r="H333" s="101"/>
      <c r="I333" s="102"/>
      <c r="J333" s="25" t="str">
        <f>X!J9</f>
        <v xml:space="preserve"> </v>
      </c>
      <c r="K333" s="25">
        <f>X!K9</f>
        <v>0</v>
      </c>
      <c r="L333" s="25">
        <f>X!L9</f>
        <v>0</v>
      </c>
      <c r="M333" s="25">
        <f>X!M9</f>
        <v>0</v>
      </c>
      <c r="N333" s="25">
        <f>X!N9</f>
        <v>0</v>
      </c>
      <c r="O333" s="25">
        <f>X!O9</f>
        <v>0</v>
      </c>
      <c r="P333" s="103">
        <f>X!P9</f>
        <v>0</v>
      </c>
      <c r="Q333" s="104"/>
      <c r="R333" s="104"/>
      <c r="S333" s="105"/>
    </row>
    <row r="334" spans="1:19" s="24" customFormat="1" ht="49.5" customHeight="1" x14ac:dyDescent="0.25">
      <c r="A334" s="100" t="str">
        <f>X!A10</f>
        <v>f) Tạm dừng xét nghiệm và thu hồi kết quả nếu cần;</v>
      </c>
      <c r="B334" s="101"/>
      <c r="C334" s="101"/>
      <c r="D334" s="101"/>
      <c r="E334" s="101"/>
      <c r="F334" s="101"/>
      <c r="G334" s="101"/>
      <c r="H334" s="101"/>
      <c r="I334" s="102"/>
      <c r="J334" s="25" t="str">
        <f>X!J10</f>
        <v xml:space="preserve"> </v>
      </c>
      <c r="K334" s="25">
        <f>X!K10</f>
        <v>0</v>
      </c>
      <c r="L334" s="25">
        <f>X!L10</f>
        <v>0</v>
      </c>
      <c r="M334" s="25">
        <f>X!M10</f>
        <v>0</v>
      </c>
      <c r="N334" s="25">
        <f>X!N10</f>
        <v>0</v>
      </c>
      <c r="O334" s="25">
        <f>X!O10</f>
        <v>0</v>
      </c>
      <c r="P334" s="103">
        <f>X!P10</f>
        <v>0</v>
      </c>
      <c r="Q334" s="104"/>
      <c r="R334" s="104"/>
      <c r="S334" s="105"/>
    </row>
    <row r="335" spans="1:19" s="24" customFormat="1" ht="49.5" customHeight="1" x14ac:dyDescent="0.25">
      <c r="A335" s="100" t="str">
        <f>X!A11</f>
        <v>g) Thông báo cho bác sĩ lâm sàng hoặc người có thẩm quyền sử dụng kết quả;</v>
      </c>
      <c r="B335" s="101"/>
      <c r="C335" s="101"/>
      <c r="D335" s="101"/>
      <c r="E335" s="101"/>
      <c r="F335" s="101"/>
      <c r="G335" s="101"/>
      <c r="H335" s="101"/>
      <c r="I335" s="102"/>
      <c r="J335" s="25" t="str">
        <f>X!J11</f>
        <v xml:space="preserve"> </v>
      </c>
      <c r="K335" s="25">
        <f>X!K11</f>
        <v>0</v>
      </c>
      <c r="L335" s="25">
        <f>X!L11</f>
        <v>0</v>
      </c>
      <c r="M335" s="25">
        <f>X!M11</f>
        <v>0</v>
      </c>
      <c r="N335" s="25">
        <f>X!N11</f>
        <v>0</v>
      </c>
      <c r="O335" s="25">
        <f>X!O11</f>
        <v>0</v>
      </c>
      <c r="P335" s="103">
        <f>X!P11</f>
        <v>0</v>
      </c>
      <c r="Q335" s="104"/>
      <c r="R335" s="104"/>
      <c r="S335" s="105"/>
    </row>
    <row r="336" spans="1:19" s="24" customFormat="1" ht="49.5" customHeight="1" x14ac:dyDescent="0.25">
      <c r="A336" s="100" t="str">
        <f>X!A12</f>
        <v>h) Kết quả không phù hợp được thu hồi được nhận biết và lưu trữ thích hợp;</v>
      </c>
      <c r="B336" s="101"/>
      <c r="C336" s="101"/>
      <c r="D336" s="101"/>
      <c r="E336" s="101"/>
      <c r="F336" s="101"/>
      <c r="G336" s="101"/>
      <c r="H336" s="101"/>
      <c r="I336" s="102"/>
      <c r="J336" s="25" t="str">
        <f>X!J12</f>
        <v xml:space="preserve"> </v>
      </c>
      <c r="K336" s="25">
        <f>X!K12</f>
        <v>0</v>
      </c>
      <c r="L336" s="25">
        <f>X!L12</f>
        <v>0</v>
      </c>
      <c r="M336" s="25">
        <f>X!M12</f>
        <v>0</v>
      </c>
      <c r="N336" s="25">
        <f>X!N12</f>
        <v>0</v>
      </c>
      <c r="O336" s="25">
        <f>X!O12</f>
        <v>0</v>
      </c>
      <c r="P336" s="103">
        <f>X!P12</f>
        <v>0</v>
      </c>
      <c r="Q336" s="104"/>
      <c r="R336" s="104"/>
      <c r="S336" s="105"/>
    </row>
    <row r="337" spans="1:19" s="24" customFormat="1" ht="49.5" customHeight="1" x14ac:dyDescent="0.25">
      <c r="A337" s="100" t="str">
        <f>X!A13</f>
        <v>i) Ghi lại hồ sơ ở đâu/như thế nào;</v>
      </c>
      <c r="B337" s="101"/>
      <c r="C337" s="101"/>
      <c r="D337" s="101"/>
      <c r="E337" s="101"/>
      <c r="F337" s="101"/>
      <c r="G337" s="101"/>
      <c r="H337" s="101"/>
      <c r="I337" s="102"/>
      <c r="J337" s="25" t="str">
        <f>X!J13</f>
        <v xml:space="preserve"> </v>
      </c>
      <c r="K337" s="25">
        <f>X!K13</f>
        <v>0</v>
      </c>
      <c r="L337" s="25">
        <f>X!L13</f>
        <v>0</v>
      </c>
      <c r="M337" s="25">
        <f>X!M13</f>
        <v>0</v>
      </c>
      <c r="N337" s="25">
        <f>X!N13</f>
        <v>0</v>
      </c>
      <c r="O337" s="25">
        <f>X!O13</f>
        <v>0</v>
      </c>
      <c r="P337" s="103" t="str">
        <f>X!P13</f>
        <v xml:space="preserve"> </v>
      </c>
      <c r="Q337" s="104"/>
      <c r="R337" s="104"/>
      <c r="S337" s="105"/>
    </row>
    <row r="338" spans="1:19" s="24" customFormat="1" ht="49.5" customHeight="1" x14ac:dyDescent="0.25">
      <c r="A338" s="100" t="str">
        <f>X!A14</f>
        <v>j) Xác định thời gian giải quyết sự không phù hợp;</v>
      </c>
      <c r="B338" s="101"/>
      <c r="C338" s="101"/>
      <c r="D338" s="101"/>
      <c r="E338" s="101"/>
      <c r="F338" s="101"/>
      <c r="G338" s="101"/>
      <c r="H338" s="101"/>
      <c r="I338" s="102"/>
      <c r="J338" s="25" t="str">
        <f>X!J14</f>
        <v xml:space="preserve"> </v>
      </c>
      <c r="K338" s="25">
        <f>X!K14</f>
        <v>0</v>
      </c>
      <c r="L338" s="25">
        <f>X!L14</f>
        <v>0</v>
      </c>
      <c r="M338" s="25">
        <f>X!M14</f>
        <v>0</v>
      </c>
      <c r="N338" s="25">
        <f>X!N14</f>
        <v>0</v>
      </c>
      <c r="O338" s="25">
        <f>X!O14</f>
        <v>0</v>
      </c>
      <c r="P338" s="103">
        <f>X!P14</f>
        <v>0</v>
      </c>
      <c r="Q338" s="104"/>
      <c r="R338" s="104"/>
      <c r="S338" s="105"/>
    </row>
    <row r="339" spans="1:19" s="24" customFormat="1" ht="49.5" customHeight="1" x14ac:dyDescent="0.25">
      <c r="A339" s="100" t="str">
        <f>X!A15</f>
        <v>k) Đảm bảo thu hồi kết quả khi có SKPH hoặc có khả năng xảy ra SKPH;</v>
      </c>
      <c r="B339" s="101"/>
      <c r="C339" s="101"/>
      <c r="D339" s="101"/>
      <c r="E339" s="101"/>
      <c r="F339" s="101"/>
      <c r="G339" s="101"/>
      <c r="H339" s="101"/>
      <c r="I339" s="102"/>
      <c r="J339" s="25" t="str">
        <f>X!J15</f>
        <v xml:space="preserve"> </v>
      </c>
      <c r="K339" s="25">
        <f>X!K15</f>
        <v>0</v>
      </c>
      <c r="L339" s="25">
        <f>X!L15</f>
        <v>0</v>
      </c>
      <c r="M339" s="25">
        <f>X!M15</f>
        <v>0</v>
      </c>
      <c r="N339" s="25">
        <f>X!N15</f>
        <v>0</v>
      </c>
      <c r="O339" s="25">
        <f>X!O15</f>
        <v>0</v>
      </c>
      <c r="P339" s="103">
        <f>X!P15</f>
        <v>0</v>
      </c>
      <c r="Q339" s="104"/>
      <c r="R339" s="104"/>
      <c r="S339" s="105"/>
    </row>
    <row r="340" spans="1:19" s="24" customFormat="1" ht="49.5" customHeight="1" x14ac:dyDescent="0.25">
      <c r="A340" s="100" t="str">
        <f>X!A16</f>
        <v>l) Trả kết quả sau khi hành động khắc phục được thực hiện.</v>
      </c>
      <c r="B340" s="101"/>
      <c r="C340" s="101"/>
      <c r="D340" s="101"/>
      <c r="E340" s="101"/>
      <c r="F340" s="101"/>
      <c r="G340" s="101"/>
      <c r="H340" s="101"/>
      <c r="I340" s="102"/>
      <c r="J340" s="25" t="str">
        <f>X!J16</f>
        <v xml:space="preserve"> </v>
      </c>
      <c r="K340" s="25">
        <f>X!K16</f>
        <v>0</v>
      </c>
      <c r="L340" s="25">
        <f>X!L16</f>
        <v>0</v>
      </c>
      <c r="M340" s="25">
        <f>X!M16</f>
        <v>0</v>
      </c>
      <c r="N340" s="25">
        <f>X!N16</f>
        <v>0</v>
      </c>
      <c r="O340" s="25">
        <f>X!O16</f>
        <v>0</v>
      </c>
      <c r="P340" s="103">
        <f>X!P16</f>
        <v>0</v>
      </c>
      <c r="Q340" s="104"/>
      <c r="R340" s="104"/>
      <c r="S340" s="105"/>
    </row>
    <row r="341" spans="1:19" s="24" customFormat="1" ht="49.5" customHeight="1" x14ac:dyDescent="0.25">
      <c r="A341" s="100" t="str">
        <f>X!A17</f>
        <v>10.2. Hồ sơ sự không phù hợp có được ghi chép đầy đủ và lưu trữ thích hợp theo quy định của PXN</v>
      </c>
      <c r="B341" s="101"/>
      <c r="C341" s="101"/>
      <c r="D341" s="101"/>
      <c r="E341" s="101"/>
      <c r="F341" s="101"/>
      <c r="G341" s="101"/>
      <c r="H341" s="101"/>
      <c r="I341" s="102"/>
      <c r="J341" s="25" t="str">
        <f>X!J17</f>
        <v xml:space="preserve"> </v>
      </c>
      <c r="K341" s="25">
        <f>X!K17</f>
        <v>0</v>
      </c>
      <c r="L341" s="25">
        <f>X!L17</f>
        <v>0</v>
      </c>
      <c r="M341" s="25">
        <f>X!M17</f>
        <v>0</v>
      </c>
      <c r="N341" s="25">
        <f>X!N17</f>
        <v>0</v>
      </c>
      <c r="O341" s="25">
        <f>X!O17</f>
        <v>0</v>
      </c>
      <c r="P341" s="103" t="str">
        <f>X!P17</f>
        <v xml:space="preserve"> </v>
      </c>
      <c r="Q341" s="104"/>
      <c r="R341" s="104"/>
      <c r="S341" s="105"/>
    </row>
    <row r="342" spans="1:19" s="24" customFormat="1" ht="49.5" customHeight="1" x14ac:dyDescent="0.25">
      <c r="A342" s="99" t="s">
        <v>367</v>
      </c>
      <c r="B342" s="99"/>
      <c r="C342" s="99"/>
      <c r="D342" s="99"/>
      <c r="E342" s="99"/>
      <c r="F342" s="99"/>
      <c r="G342" s="99"/>
      <c r="H342" s="99"/>
      <c r="I342" s="99"/>
      <c r="J342" s="99"/>
      <c r="K342" s="99"/>
      <c r="L342" s="99"/>
      <c r="M342" s="99"/>
      <c r="N342" s="99"/>
      <c r="O342" s="99"/>
      <c r="P342" s="99"/>
      <c r="Q342" s="99"/>
      <c r="R342" s="99"/>
      <c r="S342" s="99"/>
    </row>
    <row r="343" spans="1:19" s="24" customFormat="1" ht="49.5" customHeight="1" x14ac:dyDescent="0.25">
      <c r="A343" s="100" t="str">
        <f>X!A19</f>
        <v>10.3. PXN có quy định bằng văn bản việc thực hiện hành động khắc phục bao gồm các vấn đề sau:</v>
      </c>
      <c r="B343" s="101"/>
      <c r="C343" s="101"/>
      <c r="D343" s="101"/>
      <c r="E343" s="101"/>
      <c r="F343" s="101"/>
      <c r="G343" s="101"/>
      <c r="H343" s="101"/>
      <c r="I343" s="102"/>
      <c r="J343" s="25">
        <f>X!J19</f>
        <v>0</v>
      </c>
      <c r="K343" s="25">
        <f>X!K19</f>
        <v>0</v>
      </c>
      <c r="L343" s="25">
        <f>X!L19</f>
        <v>0</v>
      </c>
      <c r="M343" s="25">
        <f>X!M19</f>
        <v>0</v>
      </c>
      <c r="N343" s="25">
        <f>X!N19</f>
        <v>0</v>
      </c>
      <c r="O343" s="25">
        <f>X!O19</f>
        <v>0</v>
      </c>
      <c r="P343" s="103">
        <f>X!P19</f>
        <v>0</v>
      </c>
      <c r="Q343" s="104"/>
      <c r="R343" s="104"/>
      <c r="S343" s="105"/>
    </row>
    <row r="344" spans="1:19" s="24" customFormat="1" ht="49.5" customHeight="1" x14ac:dyDescent="0.25">
      <c r="A344" s="100" t="str">
        <f>X!A20</f>
        <v>a) Xác định nguyên nhân gốc rễ của SKPH;</v>
      </c>
      <c r="B344" s="101"/>
      <c r="C344" s="101"/>
      <c r="D344" s="101"/>
      <c r="E344" s="101"/>
      <c r="F344" s="101"/>
      <c r="G344" s="101"/>
      <c r="H344" s="101"/>
      <c r="I344" s="102"/>
      <c r="J344" s="25" t="str">
        <f>X!J20</f>
        <v xml:space="preserve"> </v>
      </c>
      <c r="K344" s="25">
        <f>X!K20</f>
        <v>0</v>
      </c>
      <c r="L344" s="25">
        <f>X!L20</f>
        <v>0</v>
      </c>
      <c r="M344" s="25">
        <f>X!M20</f>
        <v>0</v>
      </c>
      <c r="N344" s="25">
        <f>X!N20</f>
        <v>0</v>
      </c>
      <c r="O344" s="25">
        <f>X!O20</f>
        <v>0</v>
      </c>
      <c r="P344" s="103">
        <f>X!P20</f>
        <v>0</v>
      </c>
      <c r="Q344" s="104"/>
      <c r="R344" s="104"/>
      <c r="S344" s="105"/>
    </row>
    <row r="345" spans="1:19" s="24" customFormat="1" ht="49.5" customHeight="1" x14ac:dyDescent="0.25">
      <c r="A345" s="100" t="str">
        <f>X!A21</f>
        <v>b) Thực hiện HĐKP;</v>
      </c>
      <c r="B345" s="101"/>
      <c r="C345" s="101"/>
      <c r="D345" s="101"/>
      <c r="E345" s="101"/>
      <c r="F345" s="101"/>
      <c r="G345" s="101"/>
      <c r="H345" s="101"/>
      <c r="I345" s="102"/>
      <c r="J345" s="25" t="str">
        <f>X!J21</f>
        <v xml:space="preserve"> </v>
      </c>
      <c r="K345" s="25">
        <f>X!K21</f>
        <v>0</v>
      </c>
      <c r="L345" s="25">
        <f>X!L21</f>
        <v>0</v>
      </c>
      <c r="M345" s="25">
        <f>X!M21</f>
        <v>0</v>
      </c>
      <c r="N345" s="25">
        <f>X!N21</f>
        <v>0</v>
      </c>
      <c r="O345" s="25">
        <f>X!O21</f>
        <v>0</v>
      </c>
      <c r="P345" s="103">
        <f>X!P21</f>
        <v>0</v>
      </c>
      <c r="Q345" s="104"/>
      <c r="R345" s="104"/>
      <c r="S345" s="105"/>
    </row>
    <row r="346" spans="1:19" s="24" customFormat="1" ht="49.5" customHeight="1" x14ac:dyDescent="0.25">
      <c r="A346" s="100" t="str">
        <f>X!A22</f>
        <v>c) Ghi lại kết quả của HĐKP được thực hiện;</v>
      </c>
      <c r="B346" s="101"/>
      <c r="C346" s="101"/>
      <c r="D346" s="101"/>
      <c r="E346" s="101"/>
      <c r="F346" s="101"/>
      <c r="G346" s="101"/>
      <c r="H346" s="101"/>
      <c r="I346" s="102"/>
      <c r="J346" s="25" t="str">
        <f>X!J22</f>
        <v xml:space="preserve"> </v>
      </c>
      <c r="K346" s="25">
        <f>X!K22</f>
        <v>0</v>
      </c>
      <c r="L346" s="25">
        <f>X!L22</f>
        <v>0</v>
      </c>
      <c r="M346" s="25">
        <f>X!M22</f>
        <v>0</v>
      </c>
      <c r="N346" s="25">
        <f>X!N22</f>
        <v>0</v>
      </c>
      <c r="O346" s="25">
        <f>X!O22</f>
        <v>0</v>
      </c>
      <c r="P346" s="103">
        <f>X!P22</f>
        <v>0</v>
      </c>
      <c r="Q346" s="104"/>
      <c r="R346" s="104"/>
      <c r="S346" s="105"/>
    </row>
    <row r="347" spans="1:19" s="24" customFormat="1" ht="49.5" customHeight="1" x14ac:dyDescent="0.25">
      <c r="A347" s="100" t="str">
        <f>X!A23</f>
        <v>d) Các HĐKP đã thực hiện có được xem xét và đánh giá hiệu quả;</v>
      </c>
      <c r="B347" s="101"/>
      <c r="C347" s="101"/>
      <c r="D347" s="101"/>
      <c r="E347" s="101"/>
      <c r="F347" s="101"/>
      <c r="G347" s="101"/>
      <c r="H347" s="101"/>
      <c r="I347" s="102"/>
      <c r="J347" s="25" t="str">
        <f>X!J23</f>
        <v xml:space="preserve"> </v>
      </c>
      <c r="K347" s="25">
        <f>X!K23</f>
        <v>0</v>
      </c>
      <c r="L347" s="25">
        <f>X!L23</f>
        <v>0</v>
      </c>
      <c r="M347" s="25">
        <f>X!M23</f>
        <v>0</v>
      </c>
      <c r="N347" s="25">
        <f>X!N23</f>
        <v>0</v>
      </c>
      <c r="O347" s="25">
        <f>X!O23</f>
        <v>0</v>
      </c>
      <c r="P347" s="103">
        <f>X!P23</f>
        <v>0</v>
      </c>
      <c r="Q347" s="104"/>
      <c r="R347" s="104"/>
      <c r="S347" s="105"/>
    </row>
    <row r="348" spans="1:19" s="24" customFormat="1" ht="49.5" customHeight="1" x14ac:dyDescent="0.25">
      <c r="A348" s="100" t="str">
        <f>X!A24</f>
        <v>e) Đánh giá sự cần thiết phải thực hiện HĐPN để bảo đảm SKPH không tái diễn.</v>
      </c>
      <c r="B348" s="101"/>
      <c r="C348" s="101"/>
      <c r="D348" s="101"/>
      <c r="E348" s="101"/>
      <c r="F348" s="101"/>
      <c r="G348" s="101"/>
      <c r="H348" s="101"/>
      <c r="I348" s="102"/>
      <c r="J348" s="25" t="str">
        <f>X!J24</f>
        <v xml:space="preserve"> </v>
      </c>
      <c r="K348" s="25">
        <f>X!K24</f>
        <v>0</v>
      </c>
      <c r="L348" s="25">
        <f>X!L24</f>
        <v>0</v>
      </c>
      <c r="M348" s="25">
        <f>X!M24</f>
        <v>0</v>
      </c>
      <c r="N348" s="25">
        <f>X!N24</f>
        <v>0</v>
      </c>
      <c r="O348" s="25">
        <f>X!O24</f>
        <v>0</v>
      </c>
      <c r="P348" s="103">
        <f>X!P24</f>
        <v>0</v>
      </c>
      <c r="Q348" s="104"/>
      <c r="R348" s="104"/>
      <c r="S348" s="105"/>
    </row>
    <row r="349" spans="1:19" s="24" customFormat="1" ht="49.5" customHeight="1" x14ac:dyDescent="0.25">
      <c r="A349" s="100" t="str">
        <f>X!A25</f>
        <v>10.4. Hồ sơ HĐKP được ghi chép đầy đủ và lưu trữ thích hợp theo quy định</v>
      </c>
      <c r="B349" s="101"/>
      <c r="C349" s="101"/>
      <c r="D349" s="101"/>
      <c r="E349" s="101"/>
      <c r="F349" s="101"/>
      <c r="G349" s="101"/>
      <c r="H349" s="101"/>
      <c r="I349" s="102"/>
      <c r="J349" s="25" t="str">
        <f>X!J25</f>
        <v xml:space="preserve"> </v>
      </c>
      <c r="K349" s="25">
        <f>X!K25</f>
        <v>0</v>
      </c>
      <c r="L349" s="25">
        <f>X!L25</f>
        <v>0</v>
      </c>
      <c r="M349" s="25">
        <f>X!M25</f>
        <v>0</v>
      </c>
      <c r="N349" s="25">
        <f>X!N25</f>
        <v>0</v>
      </c>
      <c r="O349" s="25">
        <f>X!O25</f>
        <v>0</v>
      </c>
      <c r="P349" s="103" t="str">
        <f>X!P25</f>
        <v xml:space="preserve"> </v>
      </c>
      <c r="Q349" s="104"/>
      <c r="R349" s="104"/>
      <c r="S349" s="105"/>
    </row>
    <row r="350" spans="1:19" s="24" customFormat="1" ht="49.5" customHeight="1" x14ac:dyDescent="0.25">
      <c r="A350" s="99" t="s">
        <v>375</v>
      </c>
      <c r="B350" s="99"/>
      <c r="C350" s="99"/>
      <c r="D350" s="99"/>
      <c r="E350" s="99"/>
      <c r="F350" s="99"/>
      <c r="G350" s="99"/>
      <c r="H350" s="99"/>
      <c r="I350" s="99"/>
      <c r="J350" s="99"/>
      <c r="K350" s="99"/>
      <c r="L350" s="99"/>
      <c r="M350" s="99"/>
      <c r="N350" s="99"/>
      <c r="O350" s="99"/>
      <c r="P350" s="99"/>
      <c r="Q350" s="99"/>
      <c r="R350" s="99"/>
      <c r="S350" s="99"/>
    </row>
    <row r="351" spans="1:19" s="24" customFormat="1" ht="49.5" customHeight="1" x14ac:dyDescent="0.25">
      <c r="A351" s="100" t="str">
        <f>X!A27</f>
        <v>10.5. PXN có quy định bằng văn bản thực hiện HĐPN, bao gồm các nội dung sau:</v>
      </c>
      <c r="B351" s="101"/>
      <c r="C351" s="101"/>
      <c r="D351" s="101"/>
      <c r="E351" s="101"/>
      <c r="F351" s="101"/>
      <c r="G351" s="101"/>
      <c r="H351" s="101"/>
      <c r="I351" s="102"/>
      <c r="J351" s="25">
        <f>X!J27</f>
        <v>0</v>
      </c>
      <c r="K351" s="25">
        <f>X!K27</f>
        <v>0</v>
      </c>
      <c r="L351" s="25">
        <f>X!L27</f>
        <v>0</v>
      </c>
      <c r="M351" s="25">
        <f>X!M27</f>
        <v>0</v>
      </c>
      <c r="N351" s="25">
        <f>X!N27</f>
        <v>0</v>
      </c>
      <c r="O351" s="25">
        <f>X!O27</f>
        <v>0</v>
      </c>
      <c r="P351" s="103">
        <f>X!P27</f>
        <v>0</v>
      </c>
      <c r="Q351" s="104"/>
      <c r="R351" s="104"/>
      <c r="S351" s="105"/>
    </row>
    <row r="352" spans="1:19" s="24" customFormat="1" ht="49.5" customHeight="1" x14ac:dyDescent="0.25">
      <c r="A352" s="100" t="str">
        <f>X!A28</f>
        <v>a) Xem xét dữ liệu và thông tin PXN để xác định các SKPH tiềm tàng;</v>
      </c>
      <c r="B352" s="101"/>
      <c r="C352" s="101"/>
      <c r="D352" s="101"/>
      <c r="E352" s="101"/>
      <c r="F352" s="101"/>
      <c r="G352" s="101"/>
      <c r="H352" s="101"/>
      <c r="I352" s="102"/>
      <c r="J352" s="25" t="str">
        <f>X!J28</f>
        <v xml:space="preserve"> </v>
      </c>
      <c r="K352" s="25">
        <f>X!K28</f>
        <v>0</v>
      </c>
      <c r="L352" s="25">
        <f>X!L28</f>
        <v>0</v>
      </c>
      <c r="M352" s="25">
        <f>X!M28</f>
        <v>0</v>
      </c>
      <c r="N352" s="25">
        <f>X!N28</f>
        <v>0</v>
      </c>
      <c r="O352" s="25">
        <f>X!O28</f>
        <v>0</v>
      </c>
      <c r="P352" s="103">
        <f>X!P28</f>
        <v>0</v>
      </c>
      <c r="Q352" s="104"/>
      <c r="R352" s="104"/>
      <c r="S352" s="105"/>
    </row>
    <row r="353" spans="1:19" s="24" customFormat="1" ht="49.5" customHeight="1" x14ac:dyDescent="0.25">
      <c r="A353" s="100" t="str">
        <f>X!A29</f>
        <v>b) Xác định nguyên nhân gốc rễ của SKPH tiềm tàng;</v>
      </c>
      <c r="B353" s="101"/>
      <c r="C353" s="101"/>
      <c r="D353" s="101"/>
      <c r="E353" s="101"/>
      <c r="F353" s="101"/>
      <c r="G353" s="101"/>
      <c r="H353" s="101"/>
      <c r="I353" s="102"/>
      <c r="J353" s="25" t="str">
        <f>X!J29</f>
        <v xml:space="preserve"> </v>
      </c>
      <c r="K353" s="25">
        <f>X!K29</f>
        <v>0</v>
      </c>
      <c r="L353" s="25">
        <f>X!L29</f>
        <v>0</v>
      </c>
      <c r="M353" s="25">
        <f>X!M29</f>
        <v>0</v>
      </c>
      <c r="N353" s="25">
        <f>X!N29</f>
        <v>0</v>
      </c>
      <c r="O353" s="25">
        <f>X!O29</f>
        <v>0</v>
      </c>
      <c r="P353" s="103">
        <f>X!P29</f>
        <v>0</v>
      </c>
      <c r="Q353" s="104"/>
      <c r="R353" s="104"/>
      <c r="S353" s="105"/>
    </row>
    <row r="354" spans="1:19" s="24" customFormat="1" ht="49.5" customHeight="1" x14ac:dyDescent="0.25">
      <c r="A354" s="100" t="str">
        <f>X!A30</f>
        <v>c) Đánh giá sự cần thiết tiến hành HĐPN;</v>
      </c>
      <c r="B354" s="101"/>
      <c r="C354" s="101"/>
      <c r="D354" s="101"/>
      <c r="E354" s="101"/>
      <c r="F354" s="101"/>
      <c r="G354" s="101"/>
      <c r="H354" s="101"/>
      <c r="I354" s="102"/>
      <c r="J354" s="25" t="str">
        <f>X!J30</f>
        <v xml:space="preserve"> </v>
      </c>
      <c r="K354" s="25">
        <f>X!K30</f>
        <v>0</v>
      </c>
      <c r="L354" s="25">
        <f>X!L30</f>
        <v>0</v>
      </c>
      <c r="M354" s="25">
        <f>X!M30</f>
        <v>0</v>
      </c>
      <c r="N354" s="25">
        <f>X!N30</f>
        <v>0</v>
      </c>
      <c r="O354" s="25">
        <f>X!O30</f>
        <v>0</v>
      </c>
      <c r="P354" s="103">
        <f>X!P30</f>
        <v>0</v>
      </c>
      <c r="Q354" s="104"/>
      <c r="R354" s="104"/>
      <c r="S354" s="105"/>
    </row>
    <row r="355" spans="1:19" s="24" customFormat="1" ht="49.5" customHeight="1" x14ac:dyDescent="0.25">
      <c r="A355" s="100" t="str">
        <f>X!A31</f>
        <v>d) Xác định và thực hiện HĐPN;</v>
      </c>
      <c r="B355" s="101"/>
      <c r="C355" s="101"/>
      <c r="D355" s="101"/>
      <c r="E355" s="101"/>
      <c r="F355" s="101"/>
      <c r="G355" s="101"/>
      <c r="H355" s="101"/>
      <c r="I355" s="102"/>
      <c r="J355" s="25" t="str">
        <f>X!J31</f>
        <v xml:space="preserve"> </v>
      </c>
      <c r="K355" s="25">
        <f>X!K31</f>
        <v>0</v>
      </c>
      <c r="L355" s="25">
        <f>X!L31</f>
        <v>0</v>
      </c>
      <c r="M355" s="25">
        <f>X!M31</f>
        <v>0</v>
      </c>
      <c r="N355" s="25">
        <f>X!N31</f>
        <v>0</v>
      </c>
      <c r="O355" s="25">
        <f>X!O31</f>
        <v>0</v>
      </c>
      <c r="P355" s="103">
        <f>X!P31</f>
        <v>0</v>
      </c>
      <c r="Q355" s="104"/>
      <c r="R355" s="104"/>
      <c r="S355" s="105"/>
    </row>
    <row r="356" spans="1:19" s="24" customFormat="1" ht="49.5" customHeight="1" x14ac:dyDescent="0.25">
      <c r="A356" s="100" t="str">
        <f>X!A32</f>
        <v>e) Ghi lại kết quả của HĐPN;</v>
      </c>
      <c r="B356" s="101"/>
      <c r="C356" s="101"/>
      <c r="D356" s="101"/>
      <c r="E356" s="101"/>
      <c r="F356" s="101"/>
      <c r="G356" s="101"/>
      <c r="H356" s="101"/>
      <c r="I356" s="102"/>
      <c r="J356" s="25" t="str">
        <f>X!J32</f>
        <v xml:space="preserve"> </v>
      </c>
      <c r="K356" s="25">
        <f>X!K32</f>
        <v>0</v>
      </c>
      <c r="L356" s="25">
        <f>X!L32</f>
        <v>0</v>
      </c>
      <c r="M356" s="25">
        <f>X!M32</f>
        <v>0</v>
      </c>
      <c r="N356" s="25">
        <f>X!N32</f>
        <v>0</v>
      </c>
      <c r="O356" s="25">
        <f>X!O32</f>
        <v>0</v>
      </c>
      <c r="P356" s="103">
        <f>X!P32</f>
        <v>0</v>
      </c>
      <c r="Q356" s="104"/>
      <c r="R356" s="104"/>
      <c r="S356" s="105"/>
    </row>
    <row r="357" spans="1:19" s="24" customFormat="1" ht="49.5" customHeight="1" x14ac:dyDescent="0.25">
      <c r="A357" s="100" t="str">
        <f>X!A33</f>
        <v>j) Xem xét hiệu quả của HĐPN.</v>
      </c>
      <c r="B357" s="101"/>
      <c r="C357" s="101"/>
      <c r="D357" s="101"/>
      <c r="E357" s="101"/>
      <c r="F357" s="101"/>
      <c r="G357" s="101"/>
      <c r="H357" s="101"/>
      <c r="I357" s="102"/>
      <c r="J357" s="25" t="str">
        <f>X!J33</f>
        <v xml:space="preserve"> </v>
      </c>
      <c r="K357" s="25">
        <f>X!K33</f>
        <v>0</v>
      </c>
      <c r="L357" s="25">
        <f>X!L33</f>
        <v>0</v>
      </c>
      <c r="M357" s="25">
        <f>X!M33</f>
        <v>0</v>
      </c>
      <c r="N357" s="25">
        <f>X!N33</f>
        <v>0</v>
      </c>
      <c r="O357" s="25">
        <f>X!O33</f>
        <v>0</v>
      </c>
      <c r="P357" s="103">
        <f>X!P33</f>
        <v>0</v>
      </c>
      <c r="Q357" s="104"/>
      <c r="R357" s="104"/>
      <c r="S357" s="105"/>
    </row>
    <row r="358" spans="1:19" s="24" customFormat="1" ht="74.25" customHeight="1" x14ac:dyDescent="0.25">
      <c r="A358" s="100" t="str">
        <f>X!A34</f>
        <v>10.6. Hồ sơ các HĐPN có được ghi chép đầy đủ và lưu trữ thích hợp theo quy định của PXN; các HĐPN đã thực hiện có được xem xét và đánh giá hiệu quả, bao gồm:</v>
      </c>
      <c r="B358" s="101"/>
      <c r="C358" s="101"/>
      <c r="D358" s="101"/>
      <c r="E358" s="101"/>
      <c r="F358" s="101"/>
      <c r="G358" s="101"/>
      <c r="H358" s="101"/>
      <c r="I358" s="102"/>
      <c r="J358" s="25" t="str">
        <f>X!J34</f>
        <v xml:space="preserve"> </v>
      </c>
      <c r="K358" s="25">
        <f>X!K34</f>
        <v>0</v>
      </c>
      <c r="L358" s="25">
        <f>X!L34</f>
        <v>0</v>
      </c>
      <c r="M358" s="25">
        <f>X!M34</f>
        <v>0</v>
      </c>
      <c r="N358" s="25">
        <f>X!N34</f>
        <v>0</v>
      </c>
      <c r="O358" s="25">
        <f>X!O34</f>
        <v>0</v>
      </c>
      <c r="P358" s="103" t="str">
        <f>X!P34</f>
        <v xml:space="preserve">*** </v>
      </c>
      <c r="Q358" s="104"/>
      <c r="R358" s="104"/>
      <c r="S358" s="105"/>
    </row>
    <row r="359" spans="1:19" s="24" customFormat="1" ht="49.5" customHeight="1" x14ac:dyDescent="0.25">
      <c r="A359" s="100" t="str">
        <f>X!A35</f>
        <v>a) Xem xét số liệu và thông tin của PXN nhằm xác định SKPH có thể xảy ra;</v>
      </c>
      <c r="B359" s="101"/>
      <c r="C359" s="101"/>
      <c r="D359" s="101"/>
      <c r="E359" s="101"/>
      <c r="F359" s="101"/>
      <c r="G359" s="101"/>
      <c r="H359" s="101"/>
      <c r="I359" s="102"/>
      <c r="J359" s="25" t="str">
        <f>X!J35</f>
        <v xml:space="preserve"> </v>
      </c>
      <c r="K359" s="25">
        <f>X!K35</f>
        <v>0</v>
      </c>
      <c r="L359" s="25">
        <f>X!L35</f>
        <v>0</v>
      </c>
      <c r="M359" s="25">
        <f>X!M35</f>
        <v>0</v>
      </c>
      <c r="N359" s="25">
        <f>X!N35</f>
        <v>0</v>
      </c>
      <c r="O359" s="25">
        <f>X!O35</f>
        <v>0</v>
      </c>
      <c r="P359" s="103">
        <f>X!P35</f>
        <v>0</v>
      </c>
      <c r="Q359" s="104"/>
      <c r="R359" s="104"/>
      <c r="S359" s="105"/>
    </row>
    <row r="360" spans="1:19" s="24" customFormat="1" ht="49.5" customHeight="1" x14ac:dyDescent="0.25">
      <c r="A360" s="100" t="str">
        <f>X!A36</f>
        <v>b) Phân tích nguyên nhân gốc rễ cho các SKPH;</v>
      </c>
      <c r="B360" s="101"/>
      <c r="C360" s="101"/>
      <c r="D360" s="101"/>
      <c r="E360" s="101"/>
      <c r="F360" s="101"/>
      <c r="G360" s="101"/>
      <c r="H360" s="101"/>
      <c r="I360" s="102"/>
      <c r="J360" s="25" t="str">
        <f>X!J36</f>
        <v xml:space="preserve"> </v>
      </c>
      <c r="K360" s="25">
        <f>X!K36</f>
        <v>0</v>
      </c>
      <c r="L360" s="25">
        <f>X!L36</f>
        <v>0</v>
      </c>
      <c r="M360" s="25">
        <f>X!M36</f>
        <v>0</v>
      </c>
      <c r="N360" s="25">
        <f>X!N36</f>
        <v>0</v>
      </c>
      <c r="O360" s="25">
        <f>X!O36</f>
        <v>0</v>
      </c>
      <c r="P360" s="103">
        <f>X!P36</f>
        <v>0</v>
      </c>
      <c r="Q360" s="104"/>
      <c r="R360" s="104"/>
      <c r="S360" s="105"/>
    </row>
    <row r="361" spans="1:19" s="24" customFormat="1" ht="49.5" customHeight="1" x14ac:dyDescent="0.25">
      <c r="A361" s="100" t="str">
        <f>X!A37</f>
        <v>c) Thực hiện và lưu thông tin các HĐPN;</v>
      </c>
      <c r="B361" s="101"/>
      <c r="C361" s="101"/>
      <c r="D361" s="101"/>
      <c r="E361" s="101"/>
      <c r="F361" s="101"/>
      <c r="G361" s="101"/>
      <c r="H361" s="101"/>
      <c r="I361" s="102"/>
      <c r="J361" s="25" t="str">
        <f>X!J37</f>
        <v xml:space="preserve"> </v>
      </c>
      <c r="K361" s="25">
        <f>X!K37</f>
        <v>0</v>
      </c>
      <c r="L361" s="25">
        <f>X!L37</f>
        <v>0</v>
      </c>
      <c r="M361" s="25">
        <f>X!M37</f>
        <v>0</v>
      </c>
      <c r="N361" s="25">
        <f>X!N37</f>
        <v>0</v>
      </c>
      <c r="O361" s="25">
        <f>X!O37</f>
        <v>0</v>
      </c>
      <c r="P361" s="103">
        <f>X!P37</f>
        <v>0</v>
      </c>
      <c r="Q361" s="104"/>
      <c r="R361" s="104"/>
      <c r="S361" s="105"/>
    </row>
    <row r="362" spans="1:19" s="24" customFormat="1" ht="49.5" customHeight="1" x14ac:dyDescent="0.25">
      <c r="A362" s="100" t="str">
        <f>X!A38</f>
        <v>d) Xem xét và đánh giá hiệu quả của HĐPN.</v>
      </c>
      <c r="B362" s="101"/>
      <c r="C362" s="101"/>
      <c r="D362" s="101"/>
      <c r="E362" s="101"/>
      <c r="F362" s="101"/>
      <c r="G362" s="101"/>
      <c r="H362" s="101"/>
      <c r="I362" s="102"/>
      <c r="J362" s="25" t="str">
        <f>X!J38</f>
        <v xml:space="preserve"> </v>
      </c>
      <c r="K362" s="25">
        <f>X!K38</f>
        <v>0</v>
      </c>
      <c r="L362" s="25">
        <f>X!L38</f>
        <v>0</v>
      </c>
      <c r="M362" s="25">
        <f>X!M38</f>
        <v>0</v>
      </c>
      <c r="N362" s="25">
        <f>X!N38</f>
        <v>0</v>
      </c>
      <c r="O362" s="25">
        <f>X!O38</f>
        <v>0</v>
      </c>
      <c r="P362" s="103">
        <f>X!P38</f>
        <v>0</v>
      </c>
      <c r="Q362" s="104"/>
      <c r="R362" s="104"/>
      <c r="S362" s="105"/>
    </row>
    <row r="363" spans="1:19" s="26" customFormat="1" ht="49.5" customHeight="1" x14ac:dyDescent="0.25">
      <c r="A363" s="106" t="str">
        <f>X!A39</f>
        <v>Tổng điểm Chương X</v>
      </c>
      <c r="B363" s="107"/>
      <c r="C363" s="107"/>
      <c r="D363" s="107"/>
      <c r="E363" s="107"/>
      <c r="F363" s="107"/>
      <c r="G363" s="107"/>
      <c r="H363" s="107"/>
      <c r="I363" s="108"/>
      <c r="J363" s="21">
        <f>X!J39</f>
        <v>0</v>
      </c>
      <c r="K363" s="21">
        <f>X!K39</f>
        <v>0</v>
      </c>
      <c r="L363" s="21">
        <f>X!L39</f>
        <v>0</v>
      </c>
      <c r="M363" s="21">
        <f>X!M39</f>
        <v>0</v>
      </c>
      <c r="N363" s="21">
        <f>X!N39</f>
        <v>0</v>
      </c>
      <c r="O363" s="21">
        <f>X!O39</f>
        <v>0</v>
      </c>
      <c r="P363" s="103">
        <f>X!P39</f>
        <v>0</v>
      </c>
      <c r="Q363" s="104"/>
      <c r="R363" s="104"/>
      <c r="S363" s="105"/>
    </row>
    <row r="364" spans="1:19" s="1" customFormat="1" ht="30" customHeight="1" x14ac:dyDescent="0.25">
      <c r="A364" s="48" t="str">
        <f>XI!A1</f>
        <v>CHƯƠNG XI. CẢI TIẾN LIÊN TỤC</v>
      </c>
      <c r="B364" s="48"/>
      <c r="C364" s="48"/>
      <c r="D364" s="48"/>
      <c r="E364" s="48"/>
      <c r="F364" s="48"/>
      <c r="G364" s="48"/>
      <c r="H364" s="48"/>
      <c r="I364" s="48"/>
      <c r="J364" s="48"/>
      <c r="K364" s="48"/>
      <c r="L364" s="48"/>
      <c r="M364" s="48"/>
      <c r="N364" s="48"/>
      <c r="O364" s="48"/>
      <c r="P364" s="48"/>
      <c r="Q364" s="48"/>
      <c r="R364" s="48"/>
      <c r="S364" s="48"/>
    </row>
    <row r="365" spans="1:19" s="23" customFormat="1" ht="57.75" customHeight="1" x14ac:dyDescent="0.25">
      <c r="A365" s="56" t="str">
        <f>XI!A2</f>
        <v>NỘI DUNG TIÊU CHÍ</v>
      </c>
      <c r="B365" s="56"/>
      <c r="C365" s="56"/>
      <c r="D365" s="56"/>
      <c r="E365" s="56"/>
      <c r="F365" s="56"/>
      <c r="G365" s="56"/>
      <c r="H365" s="56"/>
      <c r="I365" s="56"/>
      <c r="J365" s="17" t="str">
        <f>XI!J2</f>
        <v>Đạt</v>
      </c>
      <c r="K365" s="17" t="str">
        <f>XI!K2</f>
        <v>Đạt MP</v>
      </c>
      <c r="L365" s="17" t="str">
        <f>XI!L2</f>
        <v>K</v>
      </c>
      <c r="M365" s="17" t="str">
        <f>XI!M2</f>
        <v>KAD</v>
      </c>
      <c r="N365" s="17" t="str">
        <f>XI!N2</f>
        <v>Điểm</v>
      </c>
      <c r="O365" s="17" t="str">
        <f>XI!O2</f>
        <v>Điểm đánh giá</v>
      </c>
      <c r="P365" s="56" t="str">
        <f>XI!P2</f>
        <v>Nhận xét</v>
      </c>
      <c r="Q365" s="56"/>
      <c r="R365" s="56"/>
      <c r="S365" s="56"/>
    </row>
    <row r="366" spans="1:19" s="24" customFormat="1" ht="49.5" customHeight="1" x14ac:dyDescent="0.25">
      <c r="A366" s="100" t="str">
        <f>XI!A3</f>
        <v>11.1. PXN có các quy định bằng văn bản về các bước thực hiện hoạt động cải tiến liên tục như sau:</v>
      </c>
      <c r="B366" s="101"/>
      <c r="C366" s="101"/>
      <c r="D366" s="101"/>
      <c r="E366" s="101"/>
      <c r="F366" s="101"/>
      <c r="G366" s="101"/>
      <c r="H366" s="101"/>
      <c r="I366" s="102"/>
      <c r="J366" s="25" t="str">
        <f>XI!J3</f>
        <v xml:space="preserve"> </v>
      </c>
      <c r="K366" s="25">
        <f>XI!K3</f>
        <v>0</v>
      </c>
      <c r="L366" s="25">
        <f>XI!L3</f>
        <v>0</v>
      </c>
      <c r="M366" s="25">
        <f>XI!M3</f>
        <v>0</v>
      </c>
      <c r="N366" s="25">
        <f>XI!N3</f>
        <v>0</v>
      </c>
      <c r="O366" s="25">
        <f>XI!O3</f>
        <v>0</v>
      </c>
      <c r="P366" s="103">
        <f>XI!P3</f>
        <v>0</v>
      </c>
      <c r="Q366" s="104"/>
      <c r="R366" s="104"/>
      <c r="S366" s="105"/>
    </row>
    <row r="367" spans="1:19" s="24" customFormat="1" ht="49.5" customHeight="1" x14ac:dyDescent="0.25">
      <c r="A367" s="100" t="str">
        <f>XI!A4</f>
        <v>a) Xác định các hoạt động cải tiến trong hệ thống QLCL;</v>
      </c>
      <c r="B367" s="101"/>
      <c r="C367" s="101"/>
      <c r="D367" s="101"/>
      <c r="E367" s="101"/>
      <c r="F367" s="101"/>
      <c r="G367" s="101"/>
      <c r="H367" s="101"/>
      <c r="I367" s="102"/>
      <c r="J367" s="25" t="str">
        <f>XI!J4</f>
        <v xml:space="preserve"> </v>
      </c>
      <c r="K367" s="25">
        <f>XI!K4</f>
        <v>0</v>
      </c>
      <c r="L367" s="25">
        <f>XI!L4</f>
        <v>0</v>
      </c>
      <c r="M367" s="25">
        <f>XI!M4</f>
        <v>0</v>
      </c>
      <c r="N367" s="25">
        <f>XI!N4</f>
        <v>0</v>
      </c>
      <c r="O367" s="25">
        <f>XI!O4</f>
        <v>0</v>
      </c>
      <c r="P367" s="103">
        <f>XI!P4</f>
        <v>0</v>
      </c>
      <c r="Q367" s="104"/>
      <c r="R367" s="104"/>
      <c r="S367" s="105"/>
    </row>
    <row r="368" spans="1:19" s="24" customFormat="1" ht="49.5" customHeight="1" x14ac:dyDescent="0.25">
      <c r="A368" s="100" t="str">
        <f>XI!A5</f>
        <v>b) Xây dựng kế hoạch thực hiện hoạt động cải tiến;</v>
      </c>
      <c r="B368" s="101"/>
      <c r="C368" s="101"/>
      <c r="D368" s="101"/>
      <c r="E368" s="101"/>
      <c r="F368" s="101"/>
      <c r="G368" s="101"/>
      <c r="H368" s="101"/>
      <c r="I368" s="102"/>
      <c r="J368" s="25" t="str">
        <f>XI!J5</f>
        <v xml:space="preserve"> </v>
      </c>
      <c r="K368" s="25">
        <f>XI!K5</f>
        <v>0</v>
      </c>
      <c r="L368" s="25">
        <f>XI!L5</f>
        <v>0</v>
      </c>
      <c r="M368" s="25">
        <f>XI!M5</f>
        <v>0</v>
      </c>
      <c r="N368" s="25">
        <f>XI!N5</f>
        <v>0</v>
      </c>
      <c r="O368" s="25">
        <f>XI!O5</f>
        <v>0</v>
      </c>
      <c r="P368" s="103">
        <f>XI!P5</f>
        <v>0</v>
      </c>
      <c r="Q368" s="104"/>
      <c r="R368" s="104"/>
      <c r="S368" s="105"/>
    </row>
    <row r="369" spans="1:19" s="24" customFormat="1" ht="49.5" customHeight="1" x14ac:dyDescent="0.25">
      <c r="A369" s="100" t="str">
        <f>XI!A6</f>
        <v>c) Lưu trữ thông tin về kế hoạch cải tiến chất lượng;</v>
      </c>
      <c r="B369" s="101"/>
      <c r="C369" s="101"/>
      <c r="D369" s="101"/>
      <c r="E369" s="101"/>
      <c r="F369" s="101"/>
      <c r="G369" s="101"/>
      <c r="H369" s="101"/>
      <c r="I369" s="102"/>
      <c r="J369" s="25" t="str">
        <f>XI!J6</f>
        <v xml:space="preserve"> </v>
      </c>
      <c r="K369" s="25">
        <f>XI!K6</f>
        <v>0</v>
      </c>
      <c r="L369" s="25">
        <f>XI!L6</f>
        <v>0</v>
      </c>
      <c r="M369" s="25">
        <f>XI!M6</f>
        <v>0</v>
      </c>
      <c r="N369" s="25">
        <f>XI!N6</f>
        <v>0</v>
      </c>
      <c r="O369" s="25">
        <f>XI!O6</f>
        <v>0</v>
      </c>
      <c r="P369" s="103">
        <f>XI!P6</f>
        <v>0</v>
      </c>
      <c r="Q369" s="104"/>
      <c r="R369" s="104"/>
      <c r="S369" s="105"/>
    </row>
    <row r="370" spans="1:19" s="24" customFormat="1" ht="49.5" customHeight="1" x14ac:dyDescent="0.25">
      <c r="A370" s="100" t="str">
        <f>XI!A7</f>
        <v>d) Thực hiện kế hoạch hành động;</v>
      </c>
      <c r="B370" s="101"/>
      <c r="C370" s="101"/>
      <c r="D370" s="101"/>
      <c r="E370" s="101"/>
      <c r="F370" s="101"/>
      <c r="G370" s="101"/>
      <c r="H370" s="101"/>
      <c r="I370" s="102"/>
      <c r="J370" s="25" t="str">
        <f>XI!J7</f>
        <v xml:space="preserve"> </v>
      </c>
      <c r="K370" s="25">
        <f>XI!K7</f>
        <v>0</v>
      </c>
      <c r="L370" s="25">
        <f>XI!L7</f>
        <v>0</v>
      </c>
      <c r="M370" s="25">
        <f>XI!M7</f>
        <v>0</v>
      </c>
      <c r="N370" s="25">
        <f>XI!N7</f>
        <v>0</v>
      </c>
      <c r="O370" s="25">
        <f>XI!O7</f>
        <v>0</v>
      </c>
      <c r="P370" s="103">
        <f>XI!P7</f>
        <v>0</v>
      </c>
      <c r="Q370" s="104"/>
      <c r="R370" s="104"/>
      <c r="S370" s="105"/>
    </row>
    <row r="371" spans="1:19" s="24" customFormat="1" ht="49.5" customHeight="1" x14ac:dyDescent="0.25">
      <c r="A371" s="100" t="str">
        <f>XI!A8</f>
        <v>e) Trao đổi kế hoạch cải tiến chất lượng và mục tiêu chất lượng với nhân viên PXN.</v>
      </c>
      <c r="B371" s="101"/>
      <c r="C371" s="101"/>
      <c r="D371" s="101"/>
      <c r="E371" s="101"/>
      <c r="F371" s="101"/>
      <c r="G371" s="101"/>
      <c r="H371" s="101"/>
      <c r="I371" s="102"/>
      <c r="J371" s="25" t="str">
        <f>XI!J8</f>
        <v xml:space="preserve"> </v>
      </c>
      <c r="K371" s="25">
        <f>XI!K8</f>
        <v>0</v>
      </c>
      <c r="L371" s="25">
        <f>XI!L8</f>
        <v>0</v>
      </c>
      <c r="M371" s="25">
        <f>XI!M8</f>
        <v>0</v>
      </c>
      <c r="N371" s="25">
        <f>XI!N8</f>
        <v>0</v>
      </c>
      <c r="O371" s="25">
        <f>XI!O8</f>
        <v>0</v>
      </c>
      <c r="P371" s="103">
        <f>XI!P8</f>
        <v>0</v>
      </c>
      <c r="Q371" s="104"/>
      <c r="R371" s="104"/>
      <c r="S371" s="105"/>
    </row>
    <row r="372" spans="1:19" s="24" customFormat="1" ht="49.5" customHeight="1" x14ac:dyDescent="0.25">
      <c r="A372" s="100" t="str">
        <f>XI!A9</f>
        <v>11.2. PXN có xác định và thực hiện các hoạt động/dự án cải tiến liên tục</v>
      </c>
      <c r="B372" s="101"/>
      <c r="C372" s="101"/>
      <c r="D372" s="101"/>
      <c r="E372" s="101"/>
      <c r="F372" s="101"/>
      <c r="G372" s="101"/>
      <c r="H372" s="101"/>
      <c r="I372" s="102"/>
      <c r="J372" s="25">
        <f>XI!J9</f>
        <v>0</v>
      </c>
      <c r="K372" s="25">
        <f>XI!K9</f>
        <v>0</v>
      </c>
      <c r="L372" s="25">
        <f>XI!L9</f>
        <v>0</v>
      </c>
      <c r="M372" s="25">
        <f>XI!M9</f>
        <v>0</v>
      </c>
      <c r="N372" s="25">
        <f>XI!N9</f>
        <v>0</v>
      </c>
      <c r="O372" s="25">
        <f>XI!O9</f>
        <v>0</v>
      </c>
      <c r="P372" s="103">
        <f>XI!P9</f>
        <v>0</v>
      </c>
      <c r="Q372" s="104"/>
      <c r="R372" s="104"/>
      <c r="S372" s="105"/>
    </row>
    <row r="373" spans="1:19" s="24" customFormat="1" ht="75.75" customHeight="1" x14ac:dyDescent="0.25">
      <c r="A373" s="100" t="str">
        <f>XI!A10</f>
        <v>11.3. PXN họp định kỳ do lãnh đạo cơ sở y tế hoặc đơn vị chủ trì để rà soát về việc áp dụng các chỉ số chất lượng, nhu cầu cải tiến liên tục.</v>
      </c>
      <c r="B373" s="101"/>
      <c r="C373" s="101"/>
      <c r="D373" s="101"/>
      <c r="E373" s="101"/>
      <c r="F373" s="101"/>
      <c r="G373" s="101"/>
      <c r="H373" s="101"/>
      <c r="I373" s="102"/>
      <c r="J373" s="25">
        <f>XI!J10</f>
        <v>0</v>
      </c>
      <c r="K373" s="25">
        <f>XI!K10</f>
        <v>0</v>
      </c>
      <c r="L373" s="25">
        <f>XI!L10</f>
        <v>0</v>
      </c>
      <c r="M373" s="25">
        <f>XI!M10</f>
        <v>0</v>
      </c>
      <c r="N373" s="25">
        <f>XI!N10</f>
        <v>0</v>
      </c>
      <c r="O373" s="25">
        <f>XI!O10</f>
        <v>0</v>
      </c>
      <c r="P373" s="103">
        <f>XI!P10</f>
        <v>0</v>
      </c>
      <c r="Q373" s="104"/>
      <c r="R373" s="104"/>
      <c r="S373" s="105"/>
    </row>
    <row r="374" spans="1:19" s="24" customFormat="1" ht="49.5" customHeight="1" x14ac:dyDescent="0.25">
      <c r="A374" s="100" t="str">
        <f>XI!A11</f>
        <v>11.4. Các chỉ số chất lượng có được theo dõi định kỳ</v>
      </c>
      <c r="B374" s="101"/>
      <c r="C374" s="101"/>
      <c r="D374" s="101"/>
      <c r="E374" s="101"/>
      <c r="F374" s="101"/>
      <c r="G374" s="101"/>
      <c r="H374" s="101"/>
      <c r="I374" s="102"/>
      <c r="J374" s="25">
        <f>XI!J11</f>
        <v>0</v>
      </c>
      <c r="K374" s="25">
        <f>XI!K11</f>
        <v>0</v>
      </c>
      <c r="L374" s="25">
        <f>XI!L11</f>
        <v>0</v>
      </c>
      <c r="M374" s="25">
        <f>XI!M11</f>
        <v>0</v>
      </c>
      <c r="N374" s="25">
        <f>XI!N11</f>
        <v>0</v>
      </c>
      <c r="O374" s="25">
        <f>XI!O11</f>
        <v>0</v>
      </c>
      <c r="P374" s="103" t="str">
        <f>XI!P11</f>
        <v>*</v>
      </c>
      <c r="Q374" s="104"/>
      <c r="R374" s="104"/>
      <c r="S374" s="105"/>
    </row>
    <row r="375" spans="1:19" s="24" customFormat="1" ht="49.5" customHeight="1" x14ac:dyDescent="0.25">
      <c r="A375" s="100" t="str">
        <f>XI!A12</f>
        <v>11.5. Áp dụng các công cụ đồ họa (biểu đồ, đồ thị để trao đổi các phát hiện và xu hướng chất lượng (nếu có thể)</v>
      </c>
      <c r="B375" s="101"/>
      <c r="C375" s="101"/>
      <c r="D375" s="101"/>
      <c r="E375" s="101"/>
      <c r="F375" s="101"/>
      <c r="G375" s="101"/>
      <c r="H375" s="101"/>
      <c r="I375" s="102"/>
      <c r="J375" s="25">
        <f>XI!J12</f>
        <v>0</v>
      </c>
      <c r="K375" s="25">
        <f>XI!K12</f>
        <v>0</v>
      </c>
      <c r="L375" s="25">
        <f>XI!L12</f>
        <v>0</v>
      </c>
      <c r="M375" s="25">
        <f>XI!M12</f>
        <v>0</v>
      </c>
      <c r="N375" s="25">
        <f>XI!N12</f>
        <v>0</v>
      </c>
      <c r="O375" s="25">
        <f>XI!O12</f>
        <v>0</v>
      </c>
      <c r="P375" s="103">
        <f>XI!P12</f>
        <v>0</v>
      </c>
      <c r="Q375" s="104"/>
      <c r="R375" s="104"/>
      <c r="S375" s="105"/>
    </row>
    <row r="376" spans="1:19" s="24" customFormat="1" ht="49.5" customHeight="1" x14ac:dyDescent="0.25">
      <c r="A376" s="100" t="str">
        <f>XI!A13</f>
        <v>11.6. Kết quả quá trình xem xét và phân tích chỉ số chất lượng được sử dụng để cải tiến chất lượng PXN</v>
      </c>
      <c r="B376" s="101"/>
      <c r="C376" s="101"/>
      <c r="D376" s="101"/>
      <c r="E376" s="101"/>
      <c r="F376" s="101"/>
      <c r="G376" s="101"/>
      <c r="H376" s="101"/>
      <c r="I376" s="102"/>
      <c r="J376" s="25">
        <f>XI!J13</f>
        <v>0</v>
      </c>
      <c r="K376" s="25">
        <f>XI!K13</f>
        <v>0</v>
      </c>
      <c r="L376" s="25">
        <f>XI!L13</f>
        <v>0</v>
      </c>
      <c r="M376" s="25">
        <f>XI!M13</f>
        <v>0</v>
      </c>
      <c r="N376" s="25">
        <f>XI!N13</f>
        <v>0</v>
      </c>
      <c r="O376" s="25">
        <f>XI!O13</f>
        <v>0</v>
      </c>
      <c r="P376" s="103">
        <f>XI!P13</f>
        <v>0</v>
      </c>
      <c r="Q376" s="104"/>
      <c r="R376" s="104"/>
      <c r="S376" s="105"/>
    </row>
    <row r="377" spans="1:19" s="24" customFormat="1" ht="49.5" customHeight="1" x14ac:dyDescent="0.25">
      <c r="A377" s="100" t="str">
        <f>XI!A14</f>
        <v>11.7. Các hành động cải tiến liên tục được xem xét định kỳ và đánh giá nhằm xác định hiệu quả của chất lượng PXN</v>
      </c>
      <c r="B377" s="101"/>
      <c r="C377" s="101"/>
      <c r="D377" s="101"/>
      <c r="E377" s="101"/>
      <c r="F377" s="101"/>
      <c r="G377" s="101"/>
      <c r="H377" s="101"/>
      <c r="I377" s="102"/>
      <c r="J377" s="25">
        <f>XI!J14</f>
        <v>0</v>
      </c>
      <c r="K377" s="25">
        <f>XI!K14</f>
        <v>0</v>
      </c>
      <c r="L377" s="25">
        <f>XI!L14</f>
        <v>0</v>
      </c>
      <c r="M377" s="25">
        <f>XI!M14</f>
        <v>0</v>
      </c>
      <c r="N377" s="25">
        <f>XI!N14</f>
        <v>0</v>
      </c>
      <c r="O377" s="25">
        <f>XI!O14</f>
        <v>0</v>
      </c>
      <c r="P377" s="103" t="str">
        <f>XI!P14</f>
        <v>***</v>
      </c>
      <c r="Q377" s="104"/>
      <c r="R377" s="104"/>
      <c r="S377" s="105"/>
    </row>
    <row r="378" spans="1:19" s="24" customFormat="1" ht="49.5" customHeight="1" x14ac:dyDescent="0.25">
      <c r="A378" s="100" t="str">
        <f>XI!A15</f>
        <v>11.8. Nhân viên PXN tham gia thực hiện các hoạt động cải tiến</v>
      </c>
      <c r="B378" s="101"/>
      <c r="C378" s="101"/>
      <c r="D378" s="101"/>
      <c r="E378" s="101"/>
      <c r="F378" s="101"/>
      <c r="G378" s="101"/>
      <c r="H378" s="101"/>
      <c r="I378" s="102"/>
      <c r="J378" s="25">
        <f>XI!J15</f>
        <v>0</v>
      </c>
      <c r="K378" s="25">
        <f>XI!K15</f>
        <v>0</v>
      </c>
      <c r="L378" s="25">
        <f>XI!L15</f>
        <v>0</v>
      </c>
      <c r="M378" s="25">
        <f>XI!M15</f>
        <v>0</v>
      </c>
      <c r="N378" s="25">
        <f>XI!N15</f>
        <v>0</v>
      </c>
      <c r="O378" s="25">
        <f>XI!O15</f>
        <v>0</v>
      </c>
      <c r="P378" s="103">
        <f>XI!P15</f>
        <v>0</v>
      </c>
      <c r="Q378" s="104"/>
      <c r="R378" s="104"/>
      <c r="S378" s="105"/>
    </row>
    <row r="379" spans="1:19" s="26" customFormat="1" ht="49.5" customHeight="1" x14ac:dyDescent="0.25">
      <c r="A379" s="106" t="str">
        <f>XI!A16</f>
        <v>Tổng điểm Chương XI</v>
      </c>
      <c r="B379" s="107"/>
      <c r="C379" s="107"/>
      <c r="D379" s="107"/>
      <c r="E379" s="107"/>
      <c r="F379" s="107"/>
      <c r="G379" s="107"/>
      <c r="H379" s="107"/>
      <c r="I379" s="108"/>
      <c r="J379" s="21">
        <f>XI!J16</f>
        <v>0</v>
      </c>
      <c r="K379" s="21">
        <f>XI!K16</f>
        <v>0</v>
      </c>
      <c r="L379" s="21">
        <f>XI!L16</f>
        <v>0</v>
      </c>
      <c r="M379" s="21">
        <f>XI!M16</f>
        <v>0</v>
      </c>
      <c r="N379" s="21">
        <f>XI!N16</f>
        <v>0</v>
      </c>
      <c r="O379" s="21">
        <f>XI!O16</f>
        <v>0</v>
      </c>
      <c r="P379" s="103">
        <f>XI!P16</f>
        <v>0</v>
      </c>
      <c r="Q379" s="104"/>
      <c r="R379" s="104"/>
      <c r="S379" s="105"/>
    </row>
    <row r="380" spans="1:19" s="1" customFormat="1" ht="30" customHeight="1" x14ac:dyDescent="0.25">
      <c r="A380" s="48" t="str">
        <f>XII!A1</f>
        <v>CHƯƠNG XII. CƠ SỞ VẬT CHẤT VÀ AN TOÀN</v>
      </c>
      <c r="B380" s="48"/>
      <c r="C380" s="48"/>
      <c r="D380" s="48"/>
      <c r="E380" s="48"/>
      <c r="F380" s="48"/>
      <c r="G380" s="48"/>
      <c r="H380" s="48"/>
      <c r="I380" s="48"/>
      <c r="J380" s="48"/>
      <c r="K380" s="48"/>
      <c r="L380" s="48"/>
      <c r="M380" s="48"/>
      <c r="N380" s="48"/>
      <c r="O380" s="48"/>
      <c r="P380" s="48"/>
      <c r="Q380" s="48"/>
      <c r="R380" s="48"/>
      <c r="S380" s="48"/>
    </row>
    <row r="381" spans="1:19" s="23" customFormat="1" ht="57.75" customHeight="1" x14ac:dyDescent="0.25">
      <c r="A381" s="56" t="str">
        <f>XII!A2</f>
        <v>NỘI DUNG TIÊU CHÍ</v>
      </c>
      <c r="B381" s="56"/>
      <c r="C381" s="56"/>
      <c r="D381" s="56"/>
      <c r="E381" s="56"/>
      <c r="F381" s="56"/>
      <c r="G381" s="56"/>
      <c r="H381" s="56"/>
      <c r="I381" s="56"/>
      <c r="J381" s="17" t="str">
        <f>XII!J2</f>
        <v>Đạt</v>
      </c>
      <c r="K381" s="17" t="str">
        <f>XII!K2</f>
        <v>Đạt MP</v>
      </c>
      <c r="L381" s="17" t="str">
        <f>XII!L2</f>
        <v>K</v>
      </c>
      <c r="M381" s="17" t="str">
        <f>XII!M2</f>
        <v>KAD</v>
      </c>
      <c r="N381" s="17" t="str">
        <f>XII!N2</f>
        <v>Điểm</v>
      </c>
      <c r="O381" s="17" t="str">
        <f>XII!O2</f>
        <v>Điểm đánh giá</v>
      </c>
      <c r="P381" s="56" t="str">
        <f>XII!P2</f>
        <v>Nhận xét</v>
      </c>
      <c r="Q381" s="56"/>
      <c r="R381" s="56"/>
      <c r="S381" s="56"/>
    </row>
    <row r="382" spans="1:19" s="24" customFormat="1" ht="67.5" customHeight="1" x14ac:dyDescent="0.25">
      <c r="A382" s="100" t="str">
        <f>XII!A3</f>
        <v>12.1. PXN có đủ diện tích/không gian theo quy định và được phân chia thành các khu vực chức năng riêng biệt</v>
      </c>
      <c r="B382" s="101"/>
      <c r="C382" s="101"/>
      <c r="D382" s="101"/>
      <c r="E382" s="101"/>
      <c r="F382" s="101"/>
      <c r="G382" s="101"/>
      <c r="H382" s="101"/>
      <c r="I382" s="102"/>
      <c r="J382" s="25">
        <f>XII!J3</f>
        <v>0</v>
      </c>
      <c r="K382" s="25">
        <f>XII!K3</f>
        <v>0</v>
      </c>
      <c r="L382" s="25">
        <f>XII!L3</f>
        <v>0</v>
      </c>
      <c r="M382" s="25">
        <f>XII!M3</f>
        <v>0</v>
      </c>
      <c r="N382" s="25">
        <f>XII!N3</f>
        <v>0</v>
      </c>
      <c r="O382" s="25">
        <f>XII!O3</f>
        <v>0</v>
      </c>
      <c r="P382" s="103" t="str">
        <f>XII!P3</f>
        <v>*</v>
      </c>
      <c r="Q382" s="104"/>
      <c r="R382" s="104"/>
      <c r="S382" s="105"/>
    </row>
    <row r="383" spans="1:19" s="24" customFormat="1" ht="49.5" customHeight="1" x14ac:dyDescent="0.25">
      <c r="A383" s="100" t="str">
        <f>XII!A4</f>
        <v>12.2. Sổ tay an toàn cập nhật có sẵn tại PXN và dễ dàng tiếp cận được</v>
      </c>
      <c r="B383" s="101"/>
      <c r="C383" s="101"/>
      <c r="D383" s="101"/>
      <c r="E383" s="101"/>
      <c r="F383" s="101"/>
      <c r="G383" s="101"/>
      <c r="H383" s="101"/>
      <c r="I383" s="102"/>
      <c r="J383" s="25">
        <f>XII!J4</f>
        <v>0</v>
      </c>
      <c r="K383" s="25">
        <f>XII!K4</f>
        <v>0</v>
      </c>
      <c r="L383" s="25">
        <f>XII!L4</f>
        <v>0</v>
      </c>
      <c r="M383" s="25">
        <f>XII!M4</f>
        <v>0</v>
      </c>
      <c r="N383" s="25">
        <f>XII!N4</f>
        <v>0</v>
      </c>
      <c r="O383" s="25">
        <f>XII!O4</f>
        <v>0</v>
      </c>
      <c r="P383" s="103" t="str">
        <f>XII!P4</f>
        <v>***</v>
      </c>
      <c r="Q383" s="104"/>
      <c r="R383" s="104"/>
      <c r="S383" s="105"/>
    </row>
    <row r="384" spans="1:19" s="24" customFormat="1" ht="49.5" customHeight="1" x14ac:dyDescent="0.25">
      <c r="A384" s="100" t="str">
        <f>XII!A5</f>
        <v>12.3. Sổ tay an toàn bao gồm các nội dung:</v>
      </c>
      <c r="B384" s="101"/>
      <c r="C384" s="101"/>
      <c r="D384" s="101"/>
      <c r="E384" s="101"/>
      <c r="F384" s="101"/>
      <c r="G384" s="101"/>
      <c r="H384" s="101"/>
      <c r="I384" s="102"/>
      <c r="J384" s="25">
        <f>XII!J5</f>
        <v>0</v>
      </c>
      <c r="K384" s="25">
        <f>XII!K5</f>
        <v>0</v>
      </c>
      <c r="L384" s="25">
        <f>XII!L5</f>
        <v>0</v>
      </c>
      <c r="M384" s="25">
        <f>XII!M5</f>
        <v>0</v>
      </c>
      <c r="N384" s="25">
        <f>XII!N5</f>
        <v>0</v>
      </c>
      <c r="O384" s="25">
        <f>XII!O5</f>
        <v>0</v>
      </c>
      <c r="P384" s="103" t="str">
        <f>XII!P5</f>
        <v>***</v>
      </c>
      <c r="Q384" s="104"/>
      <c r="R384" s="104"/>
      <c r="S384" s="105"/>
    </row>
    <row r="385" spans="1:19" s="24" customFormat="1" ht="49.5" customHeight="1" x14ac:dyDescent="0.25">
      <c r="A385" s="100" t="str">
        <f>XII!A6</f>
        <v>a) Thông tin chung của PXN</v>
      </c>
      <c r="B385" s="101"/>
      <c r="C385" s="101"/>
      <c r="D385" s="101"/>
      <c r="E385" s="101"/>
      <c r="F385" s="101"/>
      <c r="G385" s="101"/>
      <c r="H385" s="101"/>
      <c r="I385" s="102"/>
      <c r="J385" s="25" t="str">
        <f>XII!J6</f>
        <v xml:space="preserve"> </v>
      </c>
      <c r="K385" s="25">
        <f>XII!K6</f>
        <v>0</v>
      </c>
      <c r="L385" s="25">
        <f>XII!L6</f>
        <v>0</v>
      </c>
      <c r="M385" s="25">
        <f>XII!M6</f>
        <v>0</v>
      </c>
      <c r="N385" s="25">
        <f>XII!N6</f>
        <v>0</v>
      </c>
      <c r="O385" s="25">
        <f>XII!O6</f>
        <v>0</v>
      </c>
      <c r="P385" s="103">
        <f>XII!P6</f>
        <v>0</v>
      </c>
      <c r="Q385" s="104"/>
      <c r="R385" s="104"/>
      <c r="S385" s="105"/>
    </row>
    <row r="386" spans="1:19" s="24" customFormat="1" ht="49.5" customHeight="1" x14ac:dyDescent="0.25">
      <c r="A386" s="100" t="str">
        <f>XII!A7</f>
        <v>b) Chính sách về an toàn</v>
      </c>
      <c r="B386" s="101"/>
      <c r="C386" s="101"/>
      <c r="D386" s="101"/>
      <c r="E386" s="101"/>
      <c r="F386" s="101"/>
      <c r="G386" s="101"/>
      <c r="H386" s="101"/>
      <c r="I386" s="102"/>
      <c r="J386" s="25" t="str">
        <f>XII!J7</f>
        <v xml:space="preserve"> </v>
      </c>
      <c r="K386" s="25">
        <f>XII!K7</f>
        <v>0</v>
      </c>
      <c r="L386" s="25">
        <f>XII!L7</f>
        <v>0</v>
      </c>
      <c r="M386" s="25">
        <f>XII!M7</f>
        <v>0</v>
      </c>
      <c r="N386" s="25">
        <f>XII!N7</f>
        <v>0</v>
      </c>
      <c r="O386" s="25">
        <f>XII!O7</f>
        <v>0</v>
      </c>
      <c r="P386" s="103">
        <f>XII!P7</f>
        <v>0</v>
      </c>
      <c r="Q386" s="104"/>
      <c r="R386" s="104"/>
      <c r="S386" s="105"/>
    </row>
    <row r="387" spans="1:19" s="24" customFormat="1" ht="49.5" customHeight="1" x14ac:dyDescent="0.25">
      <c r="A387" s="100" t="str">
        <f>XII!A8</f>
        <v>c) Đánh giá nguy cơ</v>
      </c>
      <c r="B387" s="101"/>
      <c r="C387" s="101"/>
      <c r="D387" s="101"/>
      <c r="E387" s="101"/>
      <c r="F387" s="101"/>
      <c r="G387" s="101"/>
      <c r="H387" s="101"/>
      <c r="I387" s="102"/>
      <c r="J387" s="25" t="str">
        <f>XII!J8</f>
        <v xml:space="preserve"> </v>
      </c>
      <c r="K387" s="25">
        <f>XII!K8</f>
        <v>0</v>
      </c>
      <c r="L387" s="25">
        <f>XII!L8</f>
        <v>0</v>
      </c>
      <c r="M387" s="25">
        <f>XII!M8</f>
        <v>0</v>
      </c>
      <c r="N387" s="25">
        <f>XII!N8</f>
        <v>0</v>
      </c>
      <c r="O387" s="25">
        <f>XII!O8</f>
        <v>0</v>
      </c>
      <c r="P387" s="103">
        <f>XII!P8</f>
        <v>0</v>
      </c>
      <c r="Q387" s="104"/>
      <c r="R387" s="104"/>
      <c r="S387" s="105"/>
    </row>
    <row r="388" spans="1:19" s="24" customFormat="1" ht="88.5" customHeight="1" x14ac:dyDescent="0.25">
      <c r="A388" s="100" t="str">
        <f>XII!A9</f>
        <v>d) Quản lý an toàn PXN bao gồm chương trình an toàn PXN, trách nhiệm, nhiệm vụ của nhân viên an toàn, chương trình giám sát an toàn; chương trình đào tạo về an toàn; nội quy PXN.</v>
      </c>
      <c r="B388" s="101"/>
      <c r="C388" s="101"/>
      <c r="D388" s="101"/>
      <c r="E388" s="101"/>
      <c r="F388" s="101"/>
      <c r="G388" s="101"/>
      <c r="H388" s="101"/>
      <c r="I388" s="102"/>
      <c r="J388" s="25" t="str">
        <f>XII!J9</f>
        <v xml:space="preserve"> </v>
      </c>
      <c r="K388" s="25">
        <f>XII!K9</f>
        <v>0</v>
      </c>
      <c r="L388" s="25">
        <f>XII!L9</f>
        <v>0</v>
      </c>
      <c r="M388" s="25">
        <f>XII!M9</f>
        <v>0</v>
      </c>
      <c r="N388" s="25">
        <f>XII!N9</f>
        <v>0</v>
      </c>
      <c r="O388" s="25">
        <f>XII!O9</f>
        <v>0</v>
      </c>
      <c r="P388" s="103">
        <f>XII!P9</f>
        <v>0</v>
      </c>
      <c r="Q388" s="104"/>
      <c r="R388" s="104"/>
      <c r="S388" s="105"/>
    </row>
    <row r="389" spans="1:19" s="24" customFormat="1" ht="49.5" customHeight="1" x14ac:dyDescent="0.25">
      <c r="A389" s="100" t="str">
        <f>XII!A10</f>
        <v>e) An toàn về máu và dịch cơ thể;</v>
      </c>
      <c r="B389" s="101"/>
      <c r="C389" s="101"/>
      <c r="D389" s="101"/>
      <c r="E389" s="101"/>
      <c r="F389" s="101"/>
      <c r="G389" s="101"/>
      <c r="H389" s="101"/>
      <c r="I389" s="102"/>
      <c r="J389" s="25" t="str">
        <f>XII!J10</f>
        <v xml:space="preserve"> </v>
      </c>
      <c r="K389" s="25">
        <f>XII!K10</f>
        <v>0</v>
      </c>
      <c r="L389" s="25">
        <f>XII!L10</f>
        <v>0</v>
      </c>
      <c r="M389" s="25">
        <f>XII!M10</f>
        <v>0</v>
      </c>
      <c r="N389" s="25">
        <f>XII!N10</f>
        <v>0</v>
      </c>
      <c r="O389" s="25">
        <f>XII!O10</f>
        <v>0</v>
      </c>
      <c r="P389" s="103">
        <f>XII!P10</f>
        <v>0</v>
      </c>
      <c r="Q389" s="104"/>
      <c r="R389" s="104"/>
      <c r="S389" s="105"/>
    </row>
    <row r="390" spans="1:19" s="24" customFormat="1" ht="49.5" customHeight="1" x14ac:dyDescent="0.25">
      <c r="A390" s="100" t="str">
        <f>XII!A11</f>
        <v>f) Xử lý chất thải nguy hại;</v>
      </c>
      <c r="B390" s="101"/>
      <c r="C390" s="101"/>
      <c r="D390" s="101"/>
      <c r="E390" s="101"/>
      <c r="F390" s="101"/>
      <c r="G390" s="101"/>
      <c r="H390" s="101"/>
      <c r="I390" s="102"/>
      <c r="J390" s="25" t="str">
        <f>XII!J11</f>
        <v xml:space="preserve"> </v>
      </c>
      <c r="K390" s="25">
        <f>XII!K11</f>
        <v>0</v>
      </c>
      <c r="L390" s="25">
        <f>XII!L11</f>
        <v>0</v>
      </c>
      <c r="M390" s="25">
        <f>XII!M11</f>
        <v>0</v>
      </c>
      <c r="N390" s="25">
        <f>XII!N11</f>
        <v>0</v>
      </c>
      <c r="O390" s="25">
        <f>XII!O11</f>
        <v>0</v>
      </c>
      <c r="P390" s="103">
        <f>XII!P11</f>
        <v>0</v>
      </c>
      <c r="Q390" s="104"/>
      <c r="R390" s="104"/>
      <c r="S390" s="105"/>
    </row>
    <row r="391" spans="1:19" s="24" customFormat="1" ht="49.5" customHeight="1" x14ac:dyDescent="0.25">
      <c r="A391" s="100" t="str">
        <f>XII!A12</f>
        <v>g) Hóa chất/vật liệu nguy hại;</v>
      </c>
      <c r="B391" s="101"/>
      <c r="C391" s="101"/>
      <c r="D391" s="101"/>
      <c r="E391" s="101"/>
      <c r="F391" s="101"/>
      <c r="G391" s="101"/>
      <c r="H391" s="101"/>
      <c r="I391" s="102"/>
      <c r="J391" s="25" t="str">
        <f>XII!J12</f>
        <v xml:space="preserve"> </v>
      </c>
      <c r="K391" s="25">
        <f>XII!K12</f>
        <v>0</v>
      </c>
      <c r="L391" s="25">
        <f>XII!L12</f>
        <v>0</v>
      </c>
      <c r="M391" s="25">
        <f>XII!M12</f>
        <v>0</v>
      </c>
      <c r="N391" s="25">
        <f>XII!N12</f>
        <v>0</v>
      </c>
      <c r="O391" s="25">
        <f>XII!O12</f>
        <v>0</v>
      </c>
      <c r="P391" s="103">
        <f>XII!P12</f>
        <v>0</v>
      </c>
      <c r="Q391" s="104"/>
      <c r="R391" s="104"/>
      <c r="S391" s="105"/>
    </row>
    <row r="392" spans="1:19" s="24" customFormat="1" ht="49.5" customHeight="1" x14ac:dyDescent="0.25">
      <c r="A392" s="100" t="str">
        <f>XII!A13</f>
        <v>h) Bảng chỉ dẫn an toàn hóa chất (MSDS);</v>
      </c>
      <c r="B392" s="101"/>
      <c r="C392" s="101"/>
      <c r="D392" s="101"/>
      <c r="E392" s="101"/>
      <c r="F392" s="101"/>
      <c r="G392" s="101"/>
      <c r="H392" s="101"/>
      <c r="I392" s="102"/>
      <c r="J392" s="25" t="str">
        <f>XII!J13</f>
        <v xml:space="preserve"> </v>
      </c>
      <c r="K392" s="25">
        <f>XII!K13</f>
        <v>0</v>
      </c>
      <c r="L392" s="25">
        <f>XII!L13</f>
        <v>0</v>
      </c>
      <c r="M392" s="25">
        <f>XII!M13</f>
        <v>0</v>
      </c>
      <c r="N392" s="25">
        <f>XII!N13</f>
        <v>0</v>
      </c>
      <c r="O392" s="25">
        <f>XII!O13</f>
        <v>0</v>
      </c>
      <c r="P392" s="103">
        <f>XII!P13</f>
        <v>0</v>
      </c>
      <c r="Q392" s="104"/>
      <c r="R392" s="104"/>
      <c r="S392" s="105"/>
    </row>
    <row r="393" spans="1:19" s="24" customFormat="1" ht="49.5" customHeight="1" x14ac:dyDescent="0.25">
      <c r="A393" s="100" t="str">
        <f>XII!A14</f>
        <v>i) Trang bị bảo hộ cá nhân;</v>
      </c>
      <c r="B393" s="101"/>
      <c r="C393" s="101"/>
      <c r="D393" s="101"/>
      <c r="E393" s="101"/>
      <c r="F393" s="101"/>
      <c r="G393" s="101"/>
      <c r="H393" s="101"/>
      <c r="I393" s="102"/>
      <c r="J393" s="25" t="str">
        <f>XII!J14</f>
        <v xml:space="preserve"> </v>
      </c>
      <c r="K393" s="25">
        <f>XII!K14</f>
        <v>0</v>
      </c>
      <c r="L393" s="25">
        <f>XII!L14</f>
        <v>0</v>
      </c>
      <c r="M393" s="25">
        <f>XII!M14</f>
        <v>0</v>
      </c>
      <c r="N393" s="25">
        <f>XII!N14</f>
        <v>0</v>
      </c>
      <c r="O393" s="25">
        <f>XII!O14</f>
        <v>0</v>
      </c>
      <c r="P393" s="103">
        <f>XII!P14</f>
        <v>0</v>
      </c>
      <c r="Q393" s="104"/>
      <c r="R393" s="104"/>
      <c r="S393" s="105"/>
    </row>
    <row r="394" spans="1:19" s="24" customFormat="1" ht="49.5" customHeight="1" x14ac:dyDescent="0.25">
      <c r="A394" s="100" t="str">
        <f>XII!A15</f>
        <v>ị) Tiêm phòng;</v>
      </c>
      <c r="B394" s="101"/>
      <c r="C394" s="101"/>
      <c r="D394" s="101"/>
      <c r="E394" s="101"/>
      <c r="F394" s="101"/>
      <c r="G394" s="101"/>
      <c r="H394" s="101"/>
      <c r="I394" s="102"/>
      <c r="J394" s="25" t="str">
        <f>XII!J15</f>
        <v xml:space="preserve"> </v>
      </c>
      <c r="K394" s="25">
        <f>XII!K15</f>
        <v>0</v>
      </c>
      <c r="L394" s="25">
        <f>XII!L15</f>
        <v>0</v>
      </c>
      <c r="M394" s="25">
        <f>XII!M15</f>
        <v>0</v>
      </c>
      <c r="N394" s="25">
        <f>XII!N15</f>
        <v>0</v>
      </c>
      <c r="O394" s="25">
        <f>XII!O15</f>
        <v>0</v>
      </c>
      <c r="P394" s="103">
        <f>XII!P15</f>
        <v>0</v>
      </c>
      <c r="Q394" s="104"/>
      <c r="R394" s="104"/>
      <c r="S394" s="105"/>
    </row>
    <row r="395" spans="1:19" s="24" customFormat="1" ht="49.5" customHeight="1" x14ac:dyDescent="0.25">
      <c r="A395" s="100" t="str">
        <f>XII!A16</f>
        <v>k) Dự phòng sau phơi nhiễm;</v>
      </c>
      <c r="B395" s="101"/>
      <c r="C395" s="101"/>
      <c r="D395" s="101"/>
      <c r="E395" s="101"/>
      <c r="F395" s="101"/>
      <c r="G395" s="101"/>
      <c r="H395" s="101"/>
      <c r="I395" s="102"/>
      <c r="J395" s="25" t="str">
        <f>XII!J16</f>
        <v xml:space="preserve"> </v>
      </c>
      <c r="K395" s="25">
        <f>XII!K16</f>
        <v>0</v>
      </c>
      <c r="L395" s="25">
        <f>XII!L16</f>
        <v>0</v>
      </c>
      <c r="M395" s="25">
        <f>XII!M16</f>
        <v>0</v>
      </c>
      <c r="N395" s="25">
        <f>XII!N16</f>
        <v>0</v>
      </c>
      <c r="O395" s="25">
        <f>XII!O16</f>
        <v>0</v>
      </c>
      <c r="P395" s="103">
        <f>XII!P16</f>
        <v>0</v>
      </c>
      <c r="Q395" s="104"/>
      <c r="R395" s="104"/>
      <c r="S395" s="105"/>
    </row>
    <row r="396" spans="1:19" s="24" customFormat="1" ht="49.5" customHeight="1" x14ac:dyDescent="0.25">
      <c r="A396" s="100" t="str">
        <f>XII!A17</f>
        <v>l) An toàn phòng cháy, chữa cháy;</v>
      </c>
      <c r="B396" s="101"/>
      <c r="C396" s="101"/>
      <c r="D396" s="101"/>
      <c r="E396" s="101"/>
      <c r="F396" s="101"/>
      <c r="G396" s="101"/>
      <c r="H396" s="101"/>
      <c r="I396" s="102"/>
      <c r="J396" s="25" t="str">
        <f>XII!J17</f>
        <v xml:space="preserve"> </v>
      </c>
      <c r="K396" s="25">
        <f>XII!K17</f>
        <v>0</v>
      </c>
      <c r="L396" s="25">
        <f>XII!L17</f>
        <v>0</v>
      </c>
      <c r="M396" s="25">
        <f>XII!M17</f>
        <v>0</v>
      </c>
      <c r="N396" s="25">
        <f>XII!N17</f>
        <v>0</v>
      </c>
      <c r="O396" s="25">
        <f>XII!O17</f>
        <v>0</v>
      </c>
      <c r="P396" s="103">
        <f>XII!P17</f>
        <v>0</v>
      </c>
      <c r="Q396" s="104"/>
      <c r="R396" s="104"/>
      <c r="S396" s="105"/>
    </row>
    <row r="397" spans="1:19" s="24" customFormat="1" ht="49.5" customHeight="1" x14ac:dyDescent="0.25">
      <c r="A397" s="100" t="str">
        <f>XII!A18</f>
        <v>m) An toàn điện.</v>
      </c>
      <c r="B397" s="101"/>
      <c r="C397" s="101"/>
      <c r="D397" s="101"/>
      <c r="E397" s="101"/>
      <c r="F397" s="101"/>
      <c r="G397" s="101"/>
      <c r="H397" s="101"/>
      <c r="I397" s="102"/>
      <c r="J397" s="25" t="str">
        <f>XII!J18</f>
        <v xml:space="preserve"> </v>
      </c>
      <c r="K397" s="25">
        <f>XII!K18</f>
        <v>0</v>
      </c>
      <c r="L397" s="25">
        <f>XII!L18</f>
        <v>0</v>
      </c>
      <c r="M397" s="25">
        <f>XII!M18</f>
        <v>0</v>
      </c>
      <c r="N397" s="25">
        <f>XII!N18</f>
        <v>0</v>
      </c>
      <c r="O397" s="25">
        <f>XII!O18</f>
        <v>0</v>
      </c>
      <c r="P397" s="103">
        <f>XII!P18</f>
        <v>0</v>
      </c>
      <c r="Q397" s="104"/>
      <c r="R397" s="104"/>
      <c r="S397" s="105"/>
    </row>
    <row r="398" spans="1:19" s="24" customFormat="1" ht="49.5" customHeight="1" x14ac:dyDescent="0.25">
      <c r="A398" s="99" t="str">
        <f>XII!A19</f>
        <v>Khu vực văn phòng</v>
      </c>
      <c r="B398" s="99"/>
      <c r="C398" s="99"/>
      <c r="D398" s="99"/>
      <c r="E398" s="99"/>
      <c r="F398" s="99"/>
      <c r="G398" s="99"/>
      <c r="H398" s="99"/>
      <c r="I398" s="99"/>
      <c r="J398" s="99"/>
      <c r="K398" s="99"/>
      <c r="L398" s="99"/>
      <c r="M398" s="99"/>
      <c r="N398" s="99"/>
      <c r="O398" s="99"/>
      <c r="P398" s="99"/>
      <c r="Q398" s="99"/>
      <c r="R398" s="99"/>
      <c r="S398" s="99"/>
    </row>
    <row r="399" spans="1:19" s="24" customFormat="1" ht="49.5" customHeight="1" x14ac:dyDescent="0.25">
      <c r="A399" s="100" t="str">
        <f>XII!A20</f>
        <v>12.4. PXN có khu vực sinh hoạt cho nhân viên, bao gồm:</v>
      </c>
      <c r="B399" s="101"/>
      <c r="C399" s="101"/>
      <c r="D399" s="101"/>
      <c r="E399" s="101"/>
      <c r="F399" s="101"/>
      <c r="G399" s="101"/>
      <c r="H399" s="101"/>
      <c r="I399" s="102"/>
      <c r="J399" s="25">
        <f>XII!J20</f>
        <v>0</v>
      </c>
      <c r="K399" s="25">
        <f>XII!K20</f>
        <v>0</v>
      </c>
      <c r="L399" s="25">
        <f>XII!L20</f>
        <v>0</v>
      </c>
      <c r="M399" s="25">
        <f>XII!M20</f>
        <v>0</v>
      </c>
      <c r="N399" s="25">
        <f>XII!N20</f>
        <v>0</v>
      </c>
      <c r="O399" s="25">
        <f>XII!O20</f>
        <v>0</v>
      </c>
      <c r="P399" s="103">
        <f>XII!P20</f>
        <v>0</v>
      </c>
      <c r="Q399" s="104"/>
      <c r="R399" s="104"/>
      <c r="S399" s="105"/>
    </row>
    <row r="400" spans="1:19" s="24" customFormat="1" ht="49.5" customHeight="1" x14ac:dyDescent="0.25">
      <c r="A400" s="100" t="str">
        <f>XII!A21</f>
        <v>a) Phòng vệ sinh;</v>
      </c>
      <c r="B400" s="101"/>
      <c r="C400" s="101"/>
      <c r="D400" s="101"/>
      <c r="E400" s="101"/>
      <c r="F400" s="101"/>
      <c r="G400" s="101"/>
      <c r="H400" s="101"/>
      <c r="I400" s="102"/>
      <c r="J400" s="25">
        <f>XII!J21</f>
        <v>0</v>
      </c>
      <c r="K400" s="25">
        <f>XII!K21</f>
        <v>0</v>
      </c>
      <c r="L400" s="25">
        <f>XII!L21</f>
        <v>0</v>
      </c>
      <c r="M400" s="25">
        <f>XII!M21</f>
        <v>0</v>
      </c>
      <c r="N400" s="25">
        <f>XII!N21</f>
        <v>0</v>
      </c>
      <c r="O400" s="25">
        <f>XII!O21</f>
        <v>0</v>
      </c>
      <c r="P400" s="103">
        <f>XII!P21</f>
        <v>0</v>
      </c>
      <c r="Q400" s="104"/>
      <c r="R400" s="104"/>
      <c r="S400" s="105"/>
    </row>
    <row r="401" spans="1:19" s="24" customFormat="1" ht="49.5" customHeight="1" x14ac:dyDescent="0.25">
      <c r="A401" s="100" t="str">
        <f>XII!A22</f>
        <v>b) Nguồn nước uống;</v>
      </c>
      <c r="B401" s="101"/>
      <c r="C401" s="101"/>
      <c r="D401" s="101"/>
      <c r="E401" s="101"/>
      <c r="F401" s="101"/>
      <c r="G401" s="101"/>
      <c r="H401" s="101"/>
      <c r="I401" s="102"/>
      <c r="J401" s="25">
        <f>XII!J22</f>
        <v>0</v>
      </c>
      <c r="K401" s="25">
        <f>XII!K22</f>
        <v>0</v>
      </c>
      <c r="L401" s="25">
        <f>XII!L22</f>
        <v>0</v>
      </c>
      <c r="M401" s="25">
        <f>XII!M22</f>
        <v>0</v>
      </c>
      <c r="N401" s="25">
        <f>XII!N22</f>
        <v>0</v>
      </c>
      <c r="O401" s="25">
        <f>XII!O22</f>
        <v>0</v>
      </c>
      <c r="P401" s="103">
        <f>XII!P22</f>
        <v>0</v>
      </c>
      <c r="Q401" s="104"/>
      <c r="R401" s="104"/>
      <c r="S401" s="105"/>
    </row>
    <row r="402" spans="1:19" s="24" customFormat="1" ht="49.5" customHeight="1" x14ac:dyDescent="0.25">
      <c r="A402" s="100" t="str">
        <f>XII!A23</f>
        <v>c) Khu vực thay đồ thông thường, hay bộ bảo hộ lao động cá nhân.</v>
      </c>
      <c r="B402" s="101"/>
      <c r="C402" s="101"/>
      <c r="D402" s="101"/>
      <c r="E402" s="101"/>
      <c r="F402" s="101"/>
      <c r="G402" s="101"/>
      <c r="H402" s="101"/>
      <c r="I402" s="102"/>
      <c r="J402" s="25">
        <f>XII!J23</f>
        <v>0</v>
      </c>
      <c r="K402" s="25">
        <f>XII!K23</f>
        <v>0</v>
      </c>
      <c r="L402" s="25">
        <f>XII!L23</f>
        <v>0</v>
      </c>
      <c r="M402" s="25">
        <f>XII!M23</f>
        <v>0</v>
      </c>
      <c r="N402" s="25">
        <f>XII!N23</f>
        <v>0</v>
      </c>
      <c r="O402" s="25">
        <f>XII!O23</f>
        <v>0</v>
      </c>
      <c r="P402" s="103">
        <f>XII!P23</f>
        <v>0</v>
      </c>
      <c r="Q402" s="104"/>
      <c r="R402" s="104"/>
      <c r="S402" s="105"/>
    </row>
    <row r="403" spans="1:19" s="24" customFormat="1" ht="49.5" customHeight="1" x14ac:dyDescent="0.25">
      <c r="A403" s="99" t="str">
        <f>XII!A24</f>
        <v>Khu vực và tiện nghi lấy mẫu</v>
      </c>
      <c r="B403" s="99"/>
      <c r="C403" s="99"/>
      <c r="D403" s="99"/>
      <c r="E403" s="99"/>
      <c r="F403" s="99"/>
      <c r="G403" s="99"/>
      <c r="H403" s="99"/>
      <c r="I403" s="99"/>
      <c r="J403" s="99">
        <f>XII!J24</f>
        <v>0</v>
      </c>
      <c r="K403" s="99">
        <f>XII!K24</f>
        <v>0</v>
      </c>
      <c r="L403" s="99">
        <f>XII!L24</f>
        <v>0</v>
      </c>
      <c r="M403" s="99">
        <f>XII!M24</f>
        <v>0</v>
      </c>
      <c r="N403" s="99">
        <f>XII!N24</f>
        <v>0</v>
      </c>
      <c r="O403" s="99">
        <f>XII!O24</f>
        <v>0</v>
      </c>
      <c r="P403" s="99">
        <f>XII!P24</f>
        <v>0</v>
      </c>
      <c r="Q403" s="99"/>
      <c r="R403" s="99"/>
      <c r="S403" s="99"/>
    </row>
    <row r="404" spans="1:19" s="24" customFormat="1" ht="49.5" customHeight="1" x14ac:dyDescent="0.25">
      <c r="A404" s="100" t="str">
        <f>XII!A25</f>
        <v>12.5. Có khu vực lấy mẫu bệnh phẩm riêng bao gồm:</v>
      </c>
      <c r="B404" s="101"/>
      <c r="C404" s="101"/>
      <c r="D404" s="101"/>
      <c r="E404" s="101"/>
      <c r="F404" s="101"/>
      <c r="G404" s="101"/>
      <c r="H404" s="101"/>
      <c r="I404" s="102"/>
      <c r="J404" s="25">
        <f>XII!J25</f>
        <v>0</v>
      </c>
      <c r="K404" s="25">
        <f>XII!K25</f>
        <v>0</v>
      </c>
      <c r="L404" s="25">
        <f>XII!L25</f>
        <v>0</v>
      </c>
      <c r="M404" s="25">
        <f>XII!M25</f>
        <v>0</v>
      </c>
      <c r="N404" s="25">
        <f>XII!N25</f>
        <v>0</v>
      </c>
      <c r="O404" s="25">
        <f>XII!O25</f>
        <v>0</v>
      </c>
      <c r="P404" s="103" t="str">
        <f>XII!P25</f>
        <v>*</v>
      </c>
      <c r="Q404" s="104"/>
      <c r="R404" s="104"/>
      <c r="S404" s="105"/>
    </row>
    <row r="405" spans="1:19" s="24" customFormat="1" ht="49.5" customHeight="1" x14ac:dyDescent="0.25">
      <c r="A405" s="100" t="str">
        <f>XII!A26</f>
        <v>a) Khu vực lấy mẫu được trang bị phù hợp đảm bảo sự riêng tư, kín đáo và thoải mái cho khách hàng:</v>
      </c>
      <c r="B405" s="101"/>
      <c r="C405" s="101"/>
      <c r="D405" s="101"/>
      <c r="E405" s="101"/>
      <c r="F405" s="101"/>
      <c r="G405" s="101"/>
      <c r="H405" s="101"/>
      <c r="I405" s="102"/>
      <c r="J405" s="25" t="str">
        <f>XII!J26</f>
        <v xml:space="preserve"> </v>
      </c>
      <c r="K405" s="25">
        <f>XII!K26</f>
        <v>0</v>
      </c>
      <c r="L405" s="25">
        <f>XII!L26</f>
        <v>0</v>
      </c>
      <c r="M405" s="25">
        <f>XII!M26</f>
        <v>0</v>
      </c>
      <c r="N405" s="25">
        <f>XII!N26</f>
        <v>0</v>
      </c>
      <c r="O405" s="25">
        <f>XII!O26</f>
        <v>0</v>
      </c>
      <c r="P405" s="103">
        <f>XII!P26</f>
        <v>0</v>
      </c>
      <c r="Q405" s="104"/>
      <c r="R405" s="104"/>
      <c r="S405" s="105"/>
    </row>
    <row r="406" spans="1:19" s="24" customFormat="1" ht="49.5" customHeight="1" x14ac:dyDescent="0.25">
      <c r="A406" s="100" t="str">
        <f>XII!A27</f>
        <v>b) Phòng vệ sinh;</v>
      </c>
      <c r="B406" s="101"/>
      <c r="C406" s="101"/>
      <c r="D406" s="101"/>
      <c r="E406" s="101"/>
      <c r="F406" s="101"/>
      <c r="G406" s="101"/>
      <c r="H406" s="101"/>
      <c r="I406" s="102"/>
      <c r="J406" s="25" t="str">
        <f>XII!J27</f>
        <v xml:space="preserve"> </v>
      </c>
      <c r="K406" s="25">
        <f>XII!K27</f>
        <v>0</v>
      </c>
      <c r="L406" s="25">
        <f>XII!L27</f>
        <v>0</v>
      </c>
      <c r="M406" s="25">
        <f>XII!M27</f>
        <v>0</v>
      </c>
      <c r="N406" s="25">
        <f>XII!N27</f>
        <v>0</v>
      </c>
      <c r="O406" s="25">
        <f>XII!O27</f>
        <v>0</v>
      </c>
      <c r="P406" s="103">
        <f>XII!P27</f>
        <v>0</v>
      </c>
      <c r="Q406" s="104"/>
      <c r="R406" s="104"/>
      <c r="S406" s="105"/>
    </row>
    <row r="407" spans="1:19" s="24" customFormat="1" ht="49.5" customHeight="1" x14ac:dyDescent="0.25">
      <c r="A407" s="100" t="str">
        <f>XII!A28</f>
        <v>c) PXN có hộp sơ cấp cứu cho nhân viên và khách hàng tại khu vực lấy mẫu.</v>
      </c>
      <c r="B407" s="101"/>
      <c r="C407" s="101"/>
      <c r="D407" s="101"/>
      <c r="E407" s="101"/>
      <c r="F407" s="101"/>
      <c r="G407" s="101"/>
      <c r="H407" s="101"/>
      <c r="I407" s="102"/>
      <c r="J407" s="25" t="str">
        <f>XII!J28</f>
        <v xml:space="preserve"> </v>
      </c>
      <c r="K407" s="25">
        <f>XII!K28</f>
        <v>0</v>
      </c>
      <c r="L407" s="25">
        <f>XII!L28</f>
        <v>0</v>
      </c>
      <c r="M407" s="25">
        <f>XII!M28</f>
        <v>0</v>
      </c>
      <c r="N407" s="25">
        <f>XII!N28</f>
        <v>0</v>
      </c>
      <c r="O407" s="25">
        <f>XII!O28</f>
        <v>0</v>
      </c>
      <c r="P407" s="103">
        <f>XII!P28</f>
        <v>0</v>
      </c>
      <c r="Q407" s="104"/>
      <c r="R407" s="104"/>
      <c r="S407" s="105"/>
    </row>
    <row r="408" spans="1:19" s="24" customFormat="1" ht="49.5" customHeight="1" x14ac:dyDescent="0.25">
      <c r="A408" s="99" t="str">
        <f>XII!A29</f>
        <v>Khu vực thực hiện xét nghiệm</v>
      </c>
      <c r="B408" s="99"/>
      <c r="C408" s="99"/>
      <c r="D408" s="99"/>
      <c r="E408" s="99"/>
      <c r="F408" s="99"/>
      <c r="G408" s="99"/>
      <c r="H408" s="99"/>
      <c r="I408" s="99"/>
      <c r="J408" s="99"/>
      <c r="K408" s="99"/>
      <c r="L408" s="99"/>
      <c r="M408" s="99"/>
      <c r="N408" s="99"/>
      <c r="O408" s="99"/>
      <c r="P408" s="99"/>
      <c r="Q408" s="99"/>
      <c r="R408" s="99"/>
      <c r="S408" s="99"/>
    </row>
    <row r="409" spans="1:19" s="24" customFormat="1" ht="49.5" customHeight="1" x14ac:dyDescent="0.25">
      <c r="A409" s="100" t="str">
        <f>XII!A30</f>
        <v>12.6. PXN có kiểm soát việc tiếp cận tới khu vực thực hiện xét nghiệm</v>
      </c>
      <c r="B409" s="101"/>
      <c r="C409" s="101"/>
      <c r="D409" s="101"/>
      <c r="E409" s="101"/>
      <c r="F409" s="101"/>
      <c r="G409" s="101"/>
      <c r="H409" s="101"/>
      <c r="I409" s="102"/>
      <c r="J409" s="25">
        <f>XII!J30</f>
        <v>0</v>
      </c>
      <c r="K409" s="25">
        <f>XII!K30</f>
        <v>0</v>
      </c>
      <c r="L409" s="25">
        <f>XII!L30</f>
        <v>0</v>
      </c>
      <c r="M409" s="25">
        <f>XII!M30</f>
        <v>0</v>
      </c>
      <c r="N409" s="25">
        <f>XII!N30</f>
        <v>0</v>
      </c>
      <c r="O409" s="25">
        <f>XII!O30</f>
        <v>0</v>
      </c>
      <c r="P409" s="103">
        <f>XII!P30</f>
        <v>0</v>
      </c>
      <c r="Q409" s="104"/>
      <c r="R409" s="104"/>
      <c r="S409" s="105"/>
    </row>
    <row r="410" spans="1:19" s="24" customFormat="1" ht="49.5" customHeight="1" x14ac:dyDescent="0.25">
      <c r="A410" s="100" t="str">
        <f>XII!A31</f>
        <v>12.7. PXN có được trang bị phù hợp cho việc thực hiện xét nghiệm, bao gồm:</v>
      </c>
      <c r="B410" s="101"/>
      <c r="C410" s="101"/>
      <c r="D410" s="101"/>
      <c r="E410" s="101"/>
      <c r="F410" s="101"/>
      <c r="G410" s="101"/>
      <c r="H410" s="101"/>
      <c r="I410" s="102"/>
      <c r="J410" s="25">
        <f>XII!J31</f>
        <v>0</v>
      </c>
      <c r="K410" s="25">
        <f>XII!K31</f>
        <v>0</v>
      </c>
      <c r="L410" s="25">
        <f>XII!L31</f>
        <v>0</v>
      </c>
      <c r="M410" s="25">
        <f>XII!M31</f>
        <v>0</v>
      </c>
      <c r="N410" s="25">
        <f>XII!N31</f>
        <v>0</v>
      </c>
      <c r="O410" s="25">
        <f>XII!O31</f>
        <v>0</v>
      </c>
      <c r="P410" s="103">
        <f>XII!P31</f>
        <v>0</v>
      </c>
      <c r="Q410" s="104"/>
      <c r="R410" s="104"/>
      <c r="S410" s="105"/>
    </row>
    <row r="411" spans="1:19" s="24" customFormat="1" ht="49.5" customHeight="1" x14ac:dyDescent="0.25">
      <c r="A411" s="100" t="str">
        <f>XII!A32</f>
        <v>a) Nguồn điện dự phòng;</v>
      </c>
      <c r="B411" s="101"/>
      <c r="C411" s="101"/>
      <c r="D411" s="101"/>
      <c r="E411" s="101"/>
      <c r="F411" s="101"/>
      <c r="G411" s="101"/>
      <c r="H411" s="101"/>
      <c r="I411" s="102"/>
      <c r="J411" s="25" t="str">
        <f>XII!J32</f>
        <v xml:space="preserve"> </v>
      </c>
      <c r="K411" s="25">
        <f>XII!K32</f>
        <v>0</v>
      </c>
      <c r="L411" s="25">
        <f>XII!L32</f>
        <v>0</v>
      </c>
      <c r="M411" s="25">
        <f>XII!M32</f>
        <v>0</v>
      </c>
      <c r="N411" s="25">
        <f>XII!N32</f>
        <v>0</v>
      </c>
      <c r="O411" s="25">
        <f>XII!O32</f>
        <v>0</v>
      </c>
      <c r="P411" s="103">
        <f>XII!P32</f>
        <v>0</v>
      </c>
      <c r="Q411" s="104"/>
      <c r="R411" s="104"/>
      <c r="S411" s="105"/>
    </row>
    <row r="412" spans="1:19" s="24" customFormat="1" ht="49.5" customHeight="1" x14ac:dyDescent="0.25">
      <c r="A412" s="100" t="str">
        <f>XII!A33</f>
        <v>h) Chiếu sáng;</v>
      </c>
      <c r="B412" s="101"/>
      <c r="C412" s="101"/>
      <c r="D412" s="101"/>
      <c r="E412" s="101"/>
      <c r="F412" s="101"/>
      <c r="G412" s="101"/>
      <c r="H412" s="101"/>
      <c r="I412" s="102"/>
      <c r="J412" s="25" t="str">
        <f>XII!J33</f>
        <v xml:space="preserve"> </v>
      </c>
      <c r="K412" s="25">
        <f>XII!K33</f>
        <v>0</v>
      </c>
      <c r="L412" s="25">
        <f>XII!L33</f>
        <v>0</v>
      </c>
      <c r="M412" s="25">
        <f>XII!M33</f>
        <v>0</v>
      </c>
      <c r="N412" s="25">
        <f>XII!N33</f>
        <v>0</v>
      </c>
      <c r="O412" s="25">
        <f>XII!O33</f>
        <v>0</v>
      </c>
      <c r="P412" s="103">
        <f>XII!P33</f>
        <v>0</v>
      </c>
      <c r="Q412" s="104"/>
      <c r="R412" s="104"/>
      <c r="S412" s="105"/>
    </row>
    <row r="413" spans="1:19" s="24" customFormat="1" ht="49.5" customHeight="1" x14ac:dyDescent="0.25">
      <c r="A413" s="100" t="str">
        <f>XII!A34</f>
        <v>c) Thông gió;</v>
      </c>
      <c r="B413" s="101"/>
      <c r="C413" s="101"/>
      <c r="D413" s="101"/>
      <c r="E413" s="101"/>
      <c r="F413" s="101"/>
      <c r="G413" s="101"/>
      <c r="H413" s="101"/>
      <c r="I413" s="102"/>
      <c r="J413" s="25" t="str">
        <f>XII!J34</f>
        <v xml:space="preserve"> </v>
      </c>
      <c r="K413" s="25">
        <f>XII!K34</f>
        <v>0</v>
      </c>
      <c r="L413" s="25">
        <f>XII!L34</f>
        <v>0</v>
      </c>
      <c r="M413" s="25">
        <f>XII!M34</f>
        <v>0</v>
      </c>
      <c r="N413" s="25">
        <f>XII!N34</f>
        <v>0</v>
      </c>
      <c r="O413" s="25">
        <f>XII!O34</f>
        <v>0</v>
      </c>
      <c r="P413" s="103">
        <f>XII!P34</f>
        <v>0</v>
      </c>
      <c r="Q413" s="104"/>
      <c r="R413" s="104"/>
      <c r="S413" s="105"/>
    </row>
    <row r="414" spans="1:19" s="24" customFormat="1" ht="49.5" customHeight="1" x14ac:dyDescent="0.25">
      <c r="A414" s="100" t="str">
        <f>XII!A35</f>
        <v>d) Kiểm soát tiếng ồn;</v>
      </c>
      <c r="B414" s="101"/>
      <c r="C414" s="101"/>
      <c r="D414" s="101"/>
      <c r="E414" s="101"/>
      <c r="F414" s="101"/>
      <c r="G414" s="101"/>
      <c r="H414" s="101"/>
      <c r="I414" s="102"/>
      <c r="J414" s="25" t="str">
        <f>XII!J35</f>
        <v xml:space="preserve"> </v>
      </c>
      <c r="K414" s="25">
        <f>XII!K35</f>
        <v>0</v>
      </c>
      <c r="L414" s="25">
        <f>XII!L35</f>
        <v>0</v>
      </c>
      <c r="M414" s="25">
        <f>XII!M35</f>
        <v>0</v>
      </c>
      <c r="N414" s="25">
        <f>XII!N35</f>
        <v>0</v>
      </c>
      <c r="O414" s="25">
        <f>XII!O35</f>
        <v>0</v>
      </c>
      <c r="P414" s="103">
        <f>XII!P35</f>
        <v>0</v>
      </c>
      <c r="Q414" s="104"/>
      <c r="R414" s="104"/>
      <c r="S414" s="105"/>
    </row>
    <row r="415" spans="1:19" s="24" customFormat="1" ht="49.5" customHeight="1" x14ac:dyDescent="0.25">
      <c r="A415" s="100" t="str">
        <f>XII!A36</f>
        <v>e) Nước;</v>
      </c>
      <c r="B415" s="101"/>
      <c r="C415" s="101"/>
      <c r="D415" s="101"/>
      <c r="E415" s="101"/>
      <c r="F415" s="101"/>
      <c r="G415" s="101"/>
      <c r="H415" s="101"/>
      <c r="I415" s="102"/>
      <c r="J415" s="25" t="str">
        <f>XII!J36</f>
        <v xml:space="preserve"> </v>
      </c>
      <c r="K415" s="25">
        <f>XII!K36</f>
        <v>0</v>
      </c>
      <c r="L415" s="25">
        <f>XII!L36</f>
        <v>0</v>
      </c>
      <c r="M415" s="25">
        <f>XII!M36</f>
        <v>0</v>
      </c>
      <c r="N415" s="25">
        <f>XII!N36</f>
        <v>0</v>
      </c>
      <c r="O415" s="25">
        <f>XII!O36</f>
        <v>0</v>
      </c>
      <c r="P415" s="103">
        <f>XII!P36</f>
        <v>0</v>
      </c>
      <c r="Q415" s="104"/>
      <c r="R415" s="104"/>
      <c r="S415" s="105"/>
    </row>
    <row r="416" spans="1:19" s="24" customFormat="1" ht="49.5" customHeight="1" x14ac:dyDescent="0.25">
      <c r="A416" s="100" t="str">
        <f>XII!A37</f>
        <v>f) Ghế ngồi thực hiện xét nghiệm có chiều cao phù hợp với loại xét nghiệm thực hiện;</v>
      </c>
      <c r="B416" s="101"/>
      <c r="C416" s="101"/>
      <c r="D416" s="101"/>
      <c r="E416" s="101"/>
      <c r="F416" s="101"/>
      <c r="G416" s="101"/>
      <c r="H416" s="101"/>
      <c r="I416" s="102"/>
      <c r="J416" s="25" t="str">
        <f>XII!J37</f>
        <v xml:space="preserve"> </v>
      </c>
      <c r="K416" s="25">
        <f>XII!K37</f>
        <v>0</v>
      </c>
      <c r="L416" s="25">
        <f>XII!L37</f>
        <v>0</v>
      </c>
      <c r="M416" s="25">
        <f>XII!M37</f>
        <v>0</v>
      </c>
      <c r="N416" s="25">
        <f>XII!N37</f>
        <v>0</v>
      </c>
      <c r="O416" s="25">
        <f>XII!O37</f>
        <v>0</v>
      </c>
      <c r="P416" s="103">
        <f>XII!P37</f>
        <v>0</v>
      </c>
      <c r="Q416" s="104"/>
      <c r="R416" s="104"/>
      <c r="S416" s="105"/>
    </row>
    <row r="417" spans="1:19" s="24" customFormat="1" ht="49.5" customHeight="1" x14ac:dyDescent="0.25">
      <c r="A417" s="100" t="str">
        <f>XII!A38</f>
        <v>g) Xử lý chất thải đúng quy định.</v>
      </c>
      <c r="B417" s="101"/>
      <c r="C417" s="101"/>
      <c r="D417" s="101"/>
      <c r="E417" s="101"/>
      <c r="F417" s="101"/>
      <c r="G417" s="101"/>
      <c r="H417" s="101"/>
      <c r="I417" s="102"/>
      <c r="J417" s="25" t="str">
        <f>XII!J38</f>
        <v xml:space="preserve"> </v>
      </c>
      <c r="K417" s="25">
        <f>XII!K38</f>
        <v>0</v>
      </c>
      <c r="L417" s="25">
        <f>XII!L38</f>
        <v>0</v>
      </c>
      <c r="M417" s="25">
        <f>XII!M38</f>
        <v>0</v>
      </c>
      <c r="N417" s="25">
        <f>XII!N38</f>
        <v>0</v>
      </c>
      <c r="O417" s="25">
        <f>XII!O38</f>
        <v>0</v>
      </c>
      <c r="P417" s="103">
        <f>XII!P38</f>
        <v>0</v>
      </c>
      <c r="Q417" s="104"/>
      <c r="R417" s="104"/>
      <c r="S417" s="105"/>
    </row>
    <row r="418" spans="1:19" s="24" customFormat="1" ht="49.5" customHeight="1" x14ac:dyDescent="0.25">
      <c r="A418" s="100" t="str">
        <f>XII!A39</f>
        <v>12.8. PXN có trang bị bảo hộ lao động phù hợp và dễ dàng tiếp cận</v>
      </c>
      <c r="B418" s="101"/>
      <c r="C418" s="101"/>
      <c r="D418" s="101"/>
      <c r="E418" s="101"/>
      <c r="F418" s="101"/>
      <c r="G418" s="101"/>
      <c r="H418" s="101"/>
      <c r="I418" s="102"/>
      <c r="J418" s="25">
        <f>XII!J39</f>
        <v>0</v>
      </c>
      <c r="K418" s="25">
        <f>XII!K39</f>
        <v>0</v>
      </c>
      <c r="L418" s="25">
        <f>XII!L39</f>
        <v>0</v>
      </c>
      <c r="M418" s="25">
        <f>XII!M39</f>
        <v>0</v>
      </c>
      <c r="N418" s="25">
        <f>XII!N39</f>
        <v>0</v>
      </c>
      <c r="O418" s="25">
        <f>XII!O39</f>
        <v>0</v>
      </c>
      <c r="P418" s="103">
        <f>XII!P39</f>
        <v>0</v>
      </c>
      <c r="Q418" s="104"/>
      <c r="R418" s="104"/>
      <c r="S418" s="105"/>
    </row>
    <row r="419" spans="1:19" s="24" customFormat="1" ht="49.5" customHeight="1" x14ac:dyDescent="0.25">
      <c r="A419" s="100" t="str">
        <f>XII!A40</f>
        <v>12.9. Các thiết bị an toàn được trang bị đầy đủ và kiểm tra chức năng định kỳ gồm:</v>
      </c>
      <c r="B419" s="101"/>
      <c r="C419" s="101"/>
      <c r="D419" s="101"/>
      <c r="E419" s="101"/>
      <c r="F419" s="101"/>
      <c r="G419" s="101"/>
      <c r="H419" s="101"/>
      <c r="I419" s="102"/>
      <c r="J419" s="25">
        <f>XII!J40</f>
        <v>0</v>
      </c>
      <c r="K419" s="25">
        <f>XII!K40</f>
        <v>0</v>
      </c>
      <c r="L419" s="25">
        <f>XII!L40</f>
        <v>0</v>
      </c>
      <c r="M419" s="25">
        <f>XII!M40</f>
        <v>0</v>
      </c>
      <c r="N419" s="25">
        <f>XII!N40</f>
        <v>0</v>
      </c>
      <c r="O419" s="25">
        <f>XII!O40</f>
        <v>0</v>
      </c>
      <c r="P419" s="103">
        <f>XII!P40</f>
        <v>0</v>
      </c>
      <c r="Q419" s="104"/>
      <c r="R419" s="104"/>
      <c r="S419" s="105"/>
    </row>
    <row r="420" spans="1:19" s="24" customFormat="1" ht="49.5" customHeight="1" x14ac:dyDescent="0.25">
      <c r="A420" s="100" t="str">
        <f>XII!A41</f>
        <v>a) Tủ an toàn sinh học;</v>
      </c>
      <c r="B420" s="101"/>
      <c r="C420" s="101"/>
      <c r="D420" s="101"/>
      <c r="E420" s="101"/>
      <c r="F420" s="101"/>
      <c r="G420" s="101"/>
      <c r="H420" s="101"/>
      <c r="I420" s="102"/>
      <c r="J420" s="25" t="str">
        <f>XII!J41</f>
        <v xml:space="preserve"> </v>
      </c>
      <c r="K420" s="25">
        <f>XII!K41</f>
        <v>0</v>
      </c>
      <c r="L420" s="25">
        <f>XII!L41</f>
        <v>0</v>
      </c>
      <c r="M420" s="25">
        <f>XII!M41</f>
        <v>0</v>
      </c>
      <c r="N420" s="25">
        <f>XII!N41</f>
        <v>0</v>
      </c>
      <c r="O420" s="25">
        <f>XII!O41</f>
        <v>0</v>
      </c>
      <c r="P420" s="103">
        <f>XII!P41</f>
        <v>0</v>
      </c>
      <c r="Q420" s="104"/>
      <c r="R420" s="104"/>
      <c r="S420" s="105"/>
    </row>
    <row r="421" spans="1:19" s="24" customFormat="1" ht="49.5" customHeight="1" x14ac:dyDescent="0.25">
      <c r="A421" s="100" t="str">
        <f>XII!A42</f>
        <v>b) Ly tâm có nắp đậy;</v>
      </c>
      <c r="B421" s="101"/>
      <c r="C421" s="101"/>
      <c r="D421" s="101"/>
      <c r="E421" s="101"/>
      <c r="F421" s="101"/>
      <c r="G421" s="101"/>
      <c r="H421" s="101"/>
      <c r="I421" s="102"/>
      <c r="J421" s="25" t="str">
        <f>XII!J42</f>
        <v xml:space="preserve"> </v>
      </c>
      <c r="K421" s="25">
        <f>XII!K42</f>
        <v>0</v>
      </c>
      <c r="L421" s="25">
        <f>XII!L42</f>
        <v>0</v>
      </c>
      <c r="M421" s="25">
        <f>XII!M42</f>
        <v>0</v>
      </c>
      <c r="N421" s="25">
        <f>XII!N42</f>
        <v>0</v>
      </c>
      <c r="O421" s="25">
        <f>XII!O42</f>
        <v>0</v>
      </c>
      <c r="P421" s="103">
        <f>XII!P42</f>
        <v>0</v>
      </c>
      <c r="Q421" s="104"/>
      <c r="R421" s="104"/>
      <c r="S421" s="105"/>
    </row>
    <row r="422" spans="1:19" s="24" customFormat="1" ht="49.5" customHeight="1" x14ac:dyDescent="0.25">
      <c r="A422" s="100" t="str">
        <f>XII!A43</f>
        <v>c) Nơi rửa tay;</v>
      </c>
      <c r="B422" s="101"/>
      <c r="C422" s="101"/>
      <c r="D422" s="101"/>
      <c r="E422" s="101"/>
      <c r="F422" s="101"/>
      <c r="G422" s="101"/>
      <c r="H422" s="101"/>
      <c r="I422" s="102"/>
      <c r="J422" s="25" t="str">
        <f>XII!J43</f>
        <v xml:space="preserve"> </v>
      </c>
      <c r="K422" s="25">
        <f>XII!K43</f>
        <v>0</v>
      </c>
      <c r="L422" s="25">
        <f>XII!L43</f>
        <v>0</v>
      </c>
      <c r="M422" s="25">
        <f>XII!M43</f>
        <v>0</v>
      </c>
      <c r="N422" s="25">
        <f>XII!N43</f>
        <v>0</v>
      </c>
      <c r="O422" s="25">
        <f>XII!O43</f>
        <v>0</v>
      </c>
      <c r="P422" s="103">
        <f>XII!P43</f>
        <v>0</v>
      </c>
      <c r="Q422" s="104"/>
      <c r="R422" s="104"/>
      <c r="S422" s="105"/>
    </row>
    <row r="423" spans="1:19" s="24" customFormat="1" ht="49.5" customHeight="1" x14ac:dyDescent="0.25">
      <c r="A423" s="100" t="str">
        <f>XII!A44</f>
        <v>d) Dụng cụ rửa mắt/ dung dịch rửa mắt thích hợp;</v>
      </c>
      <c r="B423" s="101"/>
      <c r="C423" s="101"/>
      <c r="D423" s="101"/>
      <c r="E423" s="101"/>
      <c r="F423" s="101"/>
      <c r="G423" s="101"/>
      <c r="H423" s="101"/>
      <c r="I423" s="102"/>
      <c r="J423" s="25" t="str">
        <f>XII!J44</f>
        <v xml:space="preserve"> </v>
      </c>
      <c r="K423" s="25">
        <f>XII!K44</f>
        <v>0</v>
      </c>
      <c r="L423" s="25">
        <f>XII!L44</f>
        <v>0</v>
      </c>
      <c r="M423" s="25">
        <f>XII!M44</f>
        <v>0</v>
      </c>
      <c r="N423" s="25">
        <f>XII!N44</f>
        <v>0</v>
      </c>
      <c r="O423" s="25">
        <f>XII!O44</f>
        <v>0</v>
      </c>
      <c r="P423" s="103">
        <f>XII!P44</f>
        <v>0</v>
      </c>
      <c r="Q423" s="104"/>
      <c r="R423" s="104"/>
      <c r="S423" s="105"/>
    </row>
    <row r="424" spans="1:19" s="24" customFormat="1" ht="49.5" customHeight="1" x14ac:dyDescent="0.25">
      <c r="A424" s="100" t="str">
        <f>XII!A45</f>
        <v>e) Dụng cụ xử lí mẫu tràn, đổ;</v>
      </c>
      <c r="B424" s="101"/>
      <c r="C424" s="101"/>
      <c r="D424" s="101"/>
      <c r="E424" s="101"/>
      <c r="F424" s="101"/>
      <c r="G424" s="101"/>
      <c r="H424" s="101"/>
      <c r="I424" s="102"/>
      <c r="J424" s="25" t="str">
        <f>XII!J45</f>
        <v xml:space="preserve"> </v>
      </c>
      <c r="K424" s="25">
        <f>XII!K45</f>
        <v>0</v>
      </c>
      <c r="L424" s="25">
        <f>XII!L45</f>
        <v>0</v>
      </c>
      <c r="M424" s="25">
        <f>XII!M45</f>
        <v>0</v>
      </c>
      <c r="N424" s="25">
        <f>XII!N45</f>
        <v>0</v>
      </c>
      <c r="O424" s="25">
        <f>XII!O45</f>
        <v>0</v>
      </c>
      <c r="P424" s="103">
        <f>XII!P45</f>
        <v>0</v>
      </c>
      <c r="Q424" s="104"/>
      <c r="R424" s="104"/>
      <c r="S424" s="105"/>
    </row>
    <row r="425" spans="1:19" s="24" customFormat="1" ht="49.5" customHeight="1" x14ac:dyDescent="0.25">
      <c r="A425" s="100" t="str">
        <f>XII!A46</f>
        <v>f) Bộ sơ cứu.</v>
      </c>
      <c r="B425" s="101"/>
      <c r="C425" s="101"/>
      <c r="D425" s="101"/>
      <c r="E425" s="101"/>
      <c r="F425" s="101"/>
      <c r="G425" s="101"/>
      <c r="H425" s="101"/>
      <c r="I425" s="102"/>
      <c r="J425" s="25" t="str">
        <f>XII!J46</f>
        <v xml:space="preserve"> </v>
      </c>
      <c r="K425" s="25">
        <f>XII!K46</f>
        <v>0</v>
      </c>
      <c r="L425" s="25">
        <f>XII!L46</f>
        <v>0</v>
      </c>
      <c r="M425" s="25">
        <f>XII!M46</f>
        <v>0</v>
      </c>
      <c r="N425" s="25">
        <f>XII!N46</f>
        <v>0</v>
      </c>
      <c r="O425" s="25">
        <f>XII!O46</f>
        <v>0</v>
      </c>
      <c r="P425" s="103">
        <f>XII!P46</f>
        <v>0</v>
      </c>
      <c r="Q425" s="104"/>
      <c r="R425" s="104"/>
      <c r="S425" s="105"/>
    </row>
    <row r="426" spans="1:19" s="24" customFormat="1" ht="49.5" customHeight="1" x14ac:dyDescent="0.25">
      <c r="A426" s="100" t="str">
        <f>XII!A47</f>
        <v>12.10. Quá trình khử nhiễm PXN được thực hiện thường xuyên và ghi chép lại</v>
      </c>
      <c r="B426" s="101"/>
      <c r="C426" s="101"/>
      <c r="D426" s="101"/>
      <c r="E426" s="101"/>
      <c r="F426" s="101"/>
      <c r="G426" s="101"/>
      <c r="H426" s="101"/>
      <c r="I426" s="102"/>
      <c r="J426" s="25">
        <f>XII!J47</f>
        <v>0</v>
      </c>
      <c r="K426" s="25">
        <f>XII!K47</f>
        <v>0</v>
      </c>
      <c r="L426" s="25">
        <f>XII!L47</f>
        <v>0</v>
      </c>
      <c r="M426" s="25">
        <f>XII!M47</f>
        <v>0</v>
      </c>
      <c r="N426" s="25">
        <f>XII!N47</f>
        <v>0</v>
      </c>
      <c r="O426" s="25">
        <f>XII!O47</f>
        <v>0</v>
      </c>
      <c r="P426" s="103">
        <f>XII!P47</f>
        <v>0</v>
      </c>
      <c r="Q426" s="104"/>
      <c r="R426" s="104"/>
      <c r="S426" s="105"/>
    </row>
    <row r="427" spans="1:19" s="24" customFormat="1" ht="49.5" customHeight="1" x14ac:dyDescent="0.25">
      <c r="A427" s="99" t="str">
        <f>XII!A48</f>
        <v>Khu vực lưu trữ</v>
      </c>
      <c r="B427" s="99"/>
      <c r="C427" s="99"/>
      <c r="D427" s="99"/>
      <c r="E427" s="99"/>
      <c r="F427" s="99"/>
      <c r="G427" s="99"/>
      <c r="H427" s="99"/>
      <c r="I427" s="99"/>
      <c r="J427" s="99"/>
      <c r="K427" s="99"/>
      <c r="L427" s="99"/>
      <c r="M427" s="99"/>
      <c r="N427" s="99"/>
      <c r="O427" s="99"/>
      <c r="P427" s="99"/>
      <c r="Q427" s="99"/>
      <c r="R427" s="99"/>
      <c r="S427" s="99"/>
    </row>
    <row r="428" spans="1:19" s="24" customFormat="1" ht="49.5" customHeight="1" x14ac:dyDescent="0.25">
      <c r="A428" s="100" t="str">
        <f>XII!A49</f>
        <v>12.11. PXN có đủ không gian riêng để lưu trữ các vật liệu sau:</v>
      </c>
      <c r="B428" s="101"/>
      <c r="C428" s="101"/>
      <c r="D428" s="101"/>
      <c r="E428" s="101"/>
      <c r="F428" s="101"/>
      <c r="G428" s="101"/>
      <c r="H428" s="101"/>
      <c r="I428" s="102"/>
      <c r="J428" s="25" t="str">
        <f>XII!J49</f>
        <v xml:space="preserve"> </v>
      </c>
      <c r="K428" s="25">
        <f>XII!K49</f>
        <v>0</v>
      </c>
      <c r="L428" s="25">
        <f>XII!L49</f>
        <v>0</v>
      </c>
      <c r="M428" s="25">
        <f>XII!M49</f>
        <v>0</v>
      </c>
      <c r="N428" s="25">
        <f>XII!N49</f>
        <v>0</v>
      </c>
      <c r="O428" s="25">
        <f>XII!O49</f>
        <v>0</v>
      </c>
      <c r="P428" s="103">
        <f>XII!P49</f>
        <v>0</v>
      </c>
      <c r="Q428" s="104"/>
      <c r="R428" s="104"/>
      <c r="S428" s="105"/>
    </row>
    <row r="429" spans="1:19" s="24" customFormat="1" ht="49.5" customHeight="1" x14ac:dyDescent="0.25">
      <c r="A429" s="100" t="str">
        <f>XII!A50</f>
        <v>a) Mẫu bệnh phẩm;</v>
      </c>
      <c r="B429" s="101"/>
      <c r="C429" s="101"/>
      <c r="D429" s="101"/>
      <c r="E429" s="101"/>
      <c r="F429" s="101"/>
      <c r="G429" s="101"/>
      <c r="H429" s="101"/>
      <c r="I429" s="102"/>
      <c r="J429" s="25" t="str">
        <f>XII!J50</f>
        <v xml:space="preserve"> </v>
      </c>
      <c r="K429" s="25">
        <f>XII!K50</f>
        <v>0</v>
      </c>
      <c r="L429" s="25">
        <f>XII!L50</f>
        <v>0</v>
      </c>
      <c r="M429" s="25">
        <f>XII!M50</f>
        <v>0</v>
      </c>
      <c r="N429" s="25">
        <f>XII!N50</f>
        <v>0</v>
      </c>
      <c r="O429" s="25">
        <f>XII!O50</f>
        <v>0</v>
      </c>
      <c r="P429" s="103">
        <f>XII!P50</f>
        <v>0</v>
      </c>
      <c r="Q429" s="104"/>
      <c r="R429" s="104"/>
      <c r="S429" s="105"/>
    </row>
    <row r="430" spans="1:19" s="24" customFormat="1" ht="49.5" customHeight="1" x14ac:dyDescent="0.25">
      <c r="A430" s="100" t="str">
        <f>XII!A51</f>
        <v>b) Tài liệu và hồ sơ;</v>
      </c>
      <c r="B430" s="101"/>
      <c r="C430" s="101"/>
      <c r="D430" s="101"/>
      <c r="E430" s="101"/>
      <c r="F430" s="101"/>
      <c r="G430" s="101"/>
      <c r="H430" s="101"/>
      <c r="I430" s="102"/>
      <c r="J430" s="25" t="str">
        <f>XII!J51</f>
        <v xml:space="preserve"> </v>
      </c>
      <c r="K430" s="25">
        <f>XII!K51</f>
        <v>0</v>
      </c>
      <c r="L430" s="25">
        <f>XII!L51</f>
        <v>0</v>
      </c>
      <c r="M430" s="25">
        <f>XII!M51</f>
        <v>0</v>
      </c>
      <c r="N430" s="25">
        <f>XII!N51</f>
        <v>0</v>
      </c>
      <c r="O430" s="25">
        <f>XII!O51</f>
        <v>0</v>
      </c>
      <c r="P430" s="103">
        <f>XII!P51</f>
        <v>0</v>
      </c>
      <c r="Q430" s="104"/>
      <c r="R430" s="104"/>
      <c r="S430" s="105"/>
    </row>
    <row r="431" spans="1:19" s="24" customFormat="1" ht="49.5" customHeight="1" x14ac:dyDescent="0.25">
      <c r="A431" s="100" t="str">
        <f>XII!A52</f>
        <v>c) Thiết bị;</v>
      </c>
      <c r="B431" s="101"/>
      <c r="C431" s="101"/>
      <c r="D431" s="101"/>
      <c r="E431" s="101"/>
      <c r="F431" s="101"/>
      <c r="G431" s="101"/>
      <c r="H431" s="101"/>
      <c r="I431" s="102"/>
      <c r="J431" s="25" t="str">
        <f>XII!J52</f>
        <v xml:space="preserve"> </v>
      </c>
      <c r="K431" s="25">
        <f>XII!K52</f>
        <v>0</v>
      </c>
      <c r="L431" s="25">
        <f>XII!L52</f>
        <v>0</v>
      </c>
      <c r="M431" s="25">
        <f>XII!M52</f>
        <v>0</v>
      </c>
      <c r="N431" s="25">
        <f>XII!N52</f>
        <v>0</v>
      </c>
      <c r="O431" s="25">
        <f>XII!O52</f>
        <v>0</v>
      </c>
      <c r="P431" s="103">
        <f>XII!P52</f>
        <v>0</v>
      </c>
      <c r="Q431" s="104"/>
      <c r="R431" s="104"/>
      <c r="S431" s="105"/>
    </row>
    <row r="432" spans="1:19" s="24" customFormat="1" ht="49.5" customHeight="1" x14ac:dyDescent="0.25">
      <c r="A432" s="100" t="str">
        <f>XII!A53</f>
        <v>d) Sinh phẩm, hóa chất và vật tư.</v>
      </c>
      <c r="B432" s="101"/>
      <c r="C432" s="101"/>
      <c r="D432" s="101"/>
      <c r="E432" s="101"/>
      <c r="F432" s="101"/>
      <c r="G432" s="101"/>
      <c r="H432" s="101"/>
      <c r="I432" s="102"/>
      <c r="J432" s="25" t="str">
        <f>XII!J53</f>
        <v xml:space="preserve"> </v>
      </c>
      <c r="K432" s="25">
        <f>XII!K53</f>
        <v>0</v>
      </c>
      <c r="L432" s="25">
        <f>XII!L53</f>
        <v>0</v>
      </c>
      <c r="M432" s="25">
        <f>XII!M53</f>
        <v>0</v>
      </c>
      <c r="N432" s="25">
        <f>XII!N53</f>
        <v>0</v>
      </c>
      <c r="O432" s="25">
        <f>XII!O53</f>
        <v>0</v>
      </c>
      <c r="P432" s="103">
        <f>XII!P53</f>
        <v>0</v>
      </c>
      <c r="Q432" s="104"/>
      <c r="R432" s="104"/>
      <c r="S432" s="105"/>
    </row>
    <row r="433" spans="1:19" s="24" customFormat="1" ht="49.5" customHeight="1" x14ac:dyDescent="0.25">
      <c r="A433" s="100" t="str">
        <f>XII!A54</f>
        <v>12.12. Điều kiện của khu vực lưu trữ được kiểm soát và đảm bảo tránh nhiễm chéo</v>
      </c>
      <c r="B433" s="101"/>
      <c r="C433" s="101"/>
      <c r="D433" s="101"/>
      <c r="E433" s="101"/>
      <c r="F433" s="101"/>
      <c r="G433" s="101"/>
      <c r="H433" s="101"/>
      <c r="I433" s="102"/>
      <c r="J433" s="25">
        <f>XII!J54</f>
        <v>0</v>
      </c>
      <c r="K433" s="25">
        <f>XII!K54</f>
        <v>0</v>
      </c>
      <c r="L433" s="25">
        <f>XII!L54</f>
        <v>0</v>
      </c>
      <c r="M433" s="25">
        <f>XII!M54</f>
        <v>0</v>
      </c>
      <c r="N433" s="25">
        <f>XII!N54</f>
        <v>0</v>
      </c>
      <c r="O433" s="25">
        <f>XII!O54</f>
        <v>0</v>
      </c>
      <c r="P433" s="103">
        <f>XII!P54</f>
        <v>0</v>
      </c>
      <c r="Q433" s="104"/>
      <c r="R433" s="104"/>
      <c r="S433" s="105"/>
    </row>
    <row r="434" spans="1:19" s="24" customFormat="1" ht="49.5" customHeight="1" x14ac:dyDescent="0.25">
      <c r="A434" s="100" t="str">
        <f>XII!A55</f>
        <v>12.13. Mẫu bệnh phẩm được lưu trữ tách biệt với sinh phẩm, hóa chất và các sản phẩm huyết học.</v>
      </c>
      <c r="B434" s="101"/>
      <c r="C434" s="101"/>
      <c r="D434" s="101"/>
      <c r="E434" s="101"/>
      <c r="F434" s="101"/>
      <c r="G434" s="101"/>
      <c r="H434" s="101"/>
      <c r="I434" s="102"/>
      <c r="J434" s="25" t="str">
        <f>XII!J55</f>
        <v xml:space="preserve"> </v>
      </c>
      <c r="K434" s="25">
        <f>XII!K55</f>
        <v>0</v>
      </c>
      <c r="L434" s="25">
        <f>XII!L55</f>
        <v>0</v>
      </c>
      <c r="M434" s="25">
        <f>XII!M55</f>
        <v>0</v>
      </c>
      <c r="N434" s="25">
        <f>XII!N55</f>
        <v>0</v>
      </c>
      <c r="O434" s="25">
        <f>XII!O55</f>
        <v>0</v>
      </c>
      <c r="P434" s="103">
        <f>XII!P55</f>
        <v>0</v>
      </c>
      <c r="Q434" s="104"/>
      <c r="R434" s="104"/>
      <c r="S434" s="105"/>
    </row>
    <row r="435" spans="1:19" s="24" customFormat="1" ht="49.5" customHeight="1" x14ac:dyDescent="0.25">
      <c r="A435" s="100" t="str">
        <f>XII!A56</f>
        <v>12.14. Các vật liệu nguy hiểm phải được lưu trữ, bảo quản, sử dụng bảo đảm an toàn theo quy định</v>
      </c>
      <c r="B435" s="101"/>
      <c r="C435" s="101"/>
      <c r="D435" s="101"/>
      <c r="E435" s="101"/>
      <c r="F435" s="101"/>
      <c r="G435" s="101"/>
      <c r="H435" s="101"/>
      <c r="I435" s="102"/>
      <c r="J435" s="25" t="str">
        <f>XII!J56</f>
        <v xml:space="preserve"> </v>
      </c>
      <c r="K435" s="25">
        <f>XII!K56</f>
        <v>0</v>
      </c>
      <c r="L435" s="25">
        <f>XII!L56</f>
        <v>0</v>
      </c>
      <c r="M435" s="25">
        <f>XII!M56</f>
        <v>0</v>
      </c>
      <c r="N435" s="25">
        <f>XII!N56</f>
        <v>0</v>
      </c>
      <c r="O435" s="25">
        <f>XII!O56</f>
        <v>0</v>
      </c>
      <c r="P435" s="103">
        <f>XII!P56</f>
        <v>0</v>
      </c>
      <c r="Q435" s="104"/>
      <c r="R435" s="104"/>
      <c r="S435" s="105"/>
    </row>
    <row r="436" spans="1:19" s="24" customFormat="1" ht="49.5" customHeight="1" x14ac:dyDescent="0.25">
      <c r="A436" s="99" t="str">
        <f>XII!A57</f>
        <v>Cơ sở làm việc và các điều kiện môi trường</v>
      </c>
      <c r="B436" s="99"/>
      <c r="C436" s="99"/>
      <c r="D436" s="99"/>
      <c r="E436" s="99"/>
      <c r="F436" s="99"/>
      <c r="G436" s="99"/>
      <c r="H436" s="99"/>
      <c r="I436" s="99"/>
      <c r="J436" s="99"/>
      <c r="K436" s="99"/>
      <c r="L436" s="99"/>
      <c r="M436" s="99"/>
      <c r="N436" s="99"/>
      <c r="O436" s="99"/>
      <c r="P436" s="99"/>
      <c r="Q436" s="99"/>
      <c r="R436" s="99"/>
      <c r="S436" s="99"/>
    </row>
    <row r="437" spans="1:19" s="24" customFormat="1" ht="49.5" customHeight="1" x14ac:dyDescent="0.25">
      <c r="A437" s="100" t="str">
        <f>XII!A58</f>
        <v>12.15. Khu vực làm việc sạch sẽ và được duy trì thường xuyên, có các bảng cảnh báo phù hợp</v>
      </c>
      <c r="B437" s="101"/>
      <c r="C437" s="101"/>
      <c r="D437" s="101"/>
      <c r="E437" s="101"/>
      <c r="F437" s="101"/>
      <c r="G437" s="101"/>
      <c r="H437" s="101"/>
      <c r="I437" s="102"/>
      <c r="J437" s="25">
        <f>XII!J58</f>
        <v>0</v>
      </c>
      <c r="K437" s="25">
        <f>XII!K58</f>
        <v>0</v>
      </c>
      <c r="L437" s="25">
        <f>XII!L58</f>
        <v>0</v>
      </c>
      <c r="M437" s="25">
        <f>XII!M58</f>
        <v>0</v>
      </c>
      <c r="N437" s="25">
        <f>XII!N58</f>
        <v>0</v>
      </c>
      <c r="O437" s="25">
        <f>XII!O58</f>
        <v>0</v>
      </c>
      <c r="P437" s="103">
        <f>XII!P58</f>
        <v>0</v>
      </c>
      <c r="Q437" s="104"/>
      <c r="R437" s="104"/>
      <c r="S437" s="105"/>
    </row>
    <row r="438" spans="1:19" s="24" customFormat="1" ht="49.5" customHeight="1" x14ac:dyDescent="0.25">
      <c r="A438" s="100" t="str">
        <f>XII!A59</f>
        <v>12.16. Dây điện, phích cắm, ổ cắm được bố trí hợp lý và thuận tiện.</v>
      </c>
      <c r="B438" s="101"/>
      <c r="C438" s="101"/>
      <c r="D438" s="101"/>
      <c r="E438" s="101"/>
      <c r="F438" s="101"/>
      <c r="G438" s="101"/>
      <c r="H438" s="101"/>
      <c r="I438" s="102"/>
      <c r="J438" s="25">
        <f>XII!J59</f>
        <v>0</v>
      </c>
      <c r="K438" s="25">
        <f>XII!K59</f>
        <v>0</v>
      </c>
      <c r="L438" s="25">
        <f>XII!L59</f>
        <v>0</v>
      </c>
      <c r="M438" s="25">
        <f>XII!M59</f>
        <v>0</v>
      </c>
      <c r="N438" s="25">
        <f>XII!N59</f>
        <v>0</v>
      </c>
      <c r="O438" s="25">
        <f>XII!O59</f>
        <v>0</v>
      </c>
      <c r="P438" s="103">
        <f>XII!P59</f>
        <v>0</v>
      </c>
      <c r="Q438" s="104"/>
      <c r="R438" s="104"/>
      <c r="S438" s="105"/>
    </row>
    <row r="439" spans="1:19" s="24" customFormat="1" ht="49.5" customHeight="1" x14ac:dyDescent="0.25">
      <c r="A439" s="100" t="str">
        <f>XII!A60</f>
        <v>12.17. Có nguồn điện dự phòng bảo đảm cung cấp điện cho các TTB có thể ảnh hưởng đến kết quả xét nghiệm.</v>
      </c>
      <c r="B439" s="101"/>
      <c r="C439" s="101"/>
      <c r="D439" s="101"/>
      <c r="E439" s="101"/>
      <c r="F439" s="101"/>
      <c r="G439" s="101"/>
      <c r="H439" s="101"/>
      <c r="I439" s="102"/>
      <c r="J439" s="25">
        <f>XII!J60</f>
        <v>0</v>
      </c>
      <c r="K439" s="25">
        <f>XII!K60</f>
        <v>0</v>
      </c>
      <c r="L439" s="25">
        <f>XII!L60</f>
        <v>0</v>
      </c>
      <c r="M439" s="25">
        <f>XII!M60</f>
        <v>0</v>
      </c>
      <c r="N439" s="25">
        <f>XII!N60</f>
        <v>0</v>
      </c>
      <c r="O439" s="25">
        <f>XII!O60</f>
        <v>0</v>
      </c>
      <c r="P439" s="103">
        <f>XII!P60</f>
        <v>0</v>
      </c>
      <c r="Q439" s="104"/>
      <c r="R439" s="104"/>
      <c r="S439" s="105"/>
    </row>
    <row r="440" spans="1:19" s="24" customFormat="1" ht="49.5" customHeight="1" x14ac:dyDescent="0.25">
      <c r="A440" s="100" t="str">
        <f>XII!A61</f>
        <v>12.18. Các TTB được đặt tại vị trí phù hợp (xa nguồn nước, xa khu vực để hóa chất độc hại...).</v>
      </c>
      <c r="B440" s="101"/>
      <c r="C440" s="101"/>
      <c r="D440" s="101"/>
      <c r="E440" s="101"/>
      <c r="F440" s="101"/>
      <c r="G440" s="101"/>
      <c r="H440" s="101"/>
      <c r="I440" s="102"/>
      <c r="J440" s="25">
        <f>XII!J61</f>
        <v>0</v>
      </c>
      <c r="K440" s="25">
        <f>XII!K61</f>
        <v>0</v>
      </c>
      <c r="L440" s="25">
        <f>XII!L61</f>
        <v>0</v>
      </c>
      <c r="M440" s="25">
        <f>XII!M61</f>
        <v>0</v>
      </c>
      <c r="N440" s="25">
        <f>XII!N61</f>
        <v>0</v>
      </c>
      <c r="O440" s="25">
        <f>XII!O61</f>
        <v>0</v>
      </c>
      <c r="P440" s="103">
        <f>XII!P61</f>
        <v>0</v>
      </c>
      <c r="Q440" s="104"/>
      <c r="R440" s="104"/>
      <c r="S440" s="105"/>
    </row>
    <row r="441" spans="1:19" s="24" customFormat="1" ht="49.5" customHeight="1" x14ac:dyDescent="0.25">
      <c r="A441" s="99" t="str">
        <f>XII!A62</f>
        <v>Quản lý chất thải</v>
      </c>
      <c r="B441" s="99"/>
      <c r="C441" s="99"/>
      <c r="D441" s="99"/>
      <c r="E441" s="99"/>
      <c r="F441" s="99"/>
      <c r="G441" s="99"/>
      <c r="H441" s="99"/>
      <c r="I441" s="99"/>
      <c r="J441" s="99"/>
      <c r="K441" s="99"/>
      <c r="L441" s="99"/>
      <c r="M441" s="99"/>
      <c r="N441" s="99"/>
      <c r="O441" s="99"/>
      <c r="P441" s="99"/>
      <c r="Q441" s="99"/>
      <c r="R441" s="99"/>
      <c r="S441" s="99"/>
    </row>
    <row r="442" spans="1:19" s="24" customFormat="1" ht="49.5" customHeight="1" x14ac:dyDescent="0.25">
      <c r="A442" s="100" t="str">
        <f>XII!A63</f>
        <v>12.19. Chất thải nhiễm khuẩn và không nhiễm khuẩn được tách riêng.</v>
      </c>
      <c r="B442" s="101"/>
      <c r="C442" s="101"/>
      <c r="D442" s="101"/>
      <c r="E442" s="101"/>
      <c r="F442" s="101"/>
      <c r="G442" s="101"/>
      <c r="H442" s="101"/>
      <c r="I442" s="102"/>
      <c r="J442" s="25">
        <f>XII!J63</f>
        <v>0</v>
      </c>
      <c r="K442" s="25">
        <f>XII!K63</f>
        <v>0</v>
      </c>
      <c r="L442" s="25">
        <f>XII!L63</f>
        <v>0</v>
      </c>
      <c r="M442" s="25">
        <f>XII!M63</f>
        <v>0</v>
      </c>
      <c r="N442" s="25">
        <f>XII!N63</f>
        <v>0</v>
      </c>
      <c r="O442" s="25">
        <f>XII!O63</f>
        <v>0</v>
      </c>
      <c r="P442" s="103">
        <f>XII!P63</f>
        <v>0</v>
      </c>
      <c r="Q442" s="104"/>
      <c r="R442" s="104"/>
      <c r="S442" s="105"/>
    </row>
    <row r="443" spans="1:19" s="24" customFormat="1" ht="49.5" customHeight="1" x14ac:dyDescent="0.25">
      <c r="A443" s="100" t="str">
        <f>XII!A64</f>
        <v>12.20. Chất thải nhiễm khuẩn được xử lý theo đúng quy định như hấp, đốt.</v>
      </c>
      <c r="B443" s="101"/>
      <c r="C443" s="101"/>
      <c r="D443" s="101"/>
      <c r="E443" s="101"/>
      <c r="F443" s="101"/>
      <c r="G443" s="101"/>
      <c r="H443" s="101"/>
      <c r="I443" s="102"/>
      <c r="J443" s="25" t="str">
        <f>XII!J64</f>
        <v xml:space="preserve"> </v>
      </c>
      <c r="K443" s="25">
        <f>XII!K64</f>
        <v>0</v>
      </c>
      <c r="L443" s="25">
        <f>XII!L64</f>
        <v>0</v>
      </c>
      <c r="M443" s="25">
        <f>XII!M64</f>
        <v>0</v>
      </c>
      <c r="N443" s="25">
        <f>XII!N64</f>
        <v>0</v>
      </c>
      <c r="O443" s="25">
        <f>XII!O64</f>
        <v>0</v>
      </c>
      <c r="P443" s="103">
        <f>XII!P64</f>
        <v>0</v>
      </c>
      <c r="Q443" s="104"/>
      <c r="R443" s="104"/>
      <c r="S443" s="105"/>
    </row>
    <row r="444" spans="1:19" s="24" customFormat="1" ht="49.5" customHeight="1" x14ac:dyDescent="0.25">
      <c r="A444" s="100" t="str">
        <f>XII!A65</f>
        <v>12.21. Các hóa chất nguy hiểm/vật liệu nguy hiểm được hủy bỏ /xử lí theo đúng quy định</v>
      </c>
      <c r="B444" s="101"/>
      <c r="C444" s="101"/>
      <c r="D444" s="101"/>
      <c r="E444" s="101"/>
      <c r="F444" s="101"/>
      <c r="G444" s="101"/>
      <c r="H444" s="101"/>
      <c r="I444" s="102"/>
      <c r="J444" s="25">
        <f>XII!J65</f>
        <v>0</v>
      </c>
      <c r="K444" s="25">
        <f>XII!K65</f>
        <v>0</v>
      </c>
      <c r="L444" s="25">
        <f>XII!L65</f>
        <v>0</v>
      </c>
      <c r="M444" s="25">
        <f>XII!M65</f>
        <v>0</v>
      </c>
      <c r="N444" s="25">
        <f>XII!N65</f>
        <v>0</v>
      </c>
      <c r="O444" s="25">
        <f>XII!O65</f>
        <v>0</v>
      </c>
      <c r="P444" s="103">
        <f>XII!P65</f>
        <v>0</v>
      </c>
      <c r="Q444" s="104"/>
      <c r="R444" s="104"/>
      <c r="S444" s="105"/>
    </row>
    <row r="445" spans="1:19" s="24" customFormat="1" ht="49.5" customHeight="1" x14ac:dyDescent="0.25">
      <c r="A445" s="100" t="str">
        <f>XII!A66</f>
        <v>12.22. Xử lý “vật sắc nhọn” và sử dụng hộp chứa “vật sắc nhọn” một cách hợp lý</v>
      </c>
      <c r="B445" s="101"/>
      <c r="C445" s="101"/>
      <c r="D445" s="101"/>
      <c r="E445" s="101"/>
      <c r="F445" s="101"/>
      <c r="G445" s="101"/>
      <c r="H445" s="101"/>
      <c r="I445" s="102"/>
      <c r="J445" s="25">
        <f>XII!J66</f>
        <v>0</v>
      </c>
      <c r="K445" s="25">
        <f>XII!K66</f>
        <v>0</v>
      </c>
      <c r="L445" s="25">
        <f>XII!L66</f>
        <v>0</v>
      </c>
      <c r="M445" s="25">
        <f>XII!M66</f>
        <v>0</v>
      </c>
      <c r="N445" s="25">
        <f>XII!N66</f>
        <v>0</v>
      </c>
      <c r="O445" s="25">
        <f>XII!O66</f>
        <v>0</v>
      </c>
      <c r="P445" s="103">
        <f>XII!P66</f>
        <v>0</v>
      </c>
      <c r="Q445" s="104"/>
      <c r="R445" s="104"/>
      <c r="S445" s="105"/>
    </row>
    <row r="446" spans="1:19" s="24" customFormat="1" ht="49.5" customHeight="1" x14ac:dyDescent="0.25">
      <c r="A446" s="100" t="str">
        <f>XII!A67</f>
        <v>12.23. Chương trình an toàn của PXN bao gồm an toàn phòng cháy chữa cháy.</v>
      </c>
      <c r="B446" s="101"/>
      <c r="C446" s="101"/>
      <c r="D446" s="101"/>
      <c r="E446" s="101"/>
      <c r="F446" s="101"/>
      <c r="G446" s="101"/>
      <c r="H446" s="101"/>
      <c r="I446" s="102"/>
      <c r="J446" s="25">
        <f>XII!J67</f>
        <v>0</v>
      </c>
      <c r="K446" s="25">
        <f>XII!K67</f>
        <v>0</v>
      </c>
      <c r="L446" s="25">
        <f>XII!L67</f>
        <v>0</v>
      </c>
      <c r="M446" s="25">
        <f>XII!M67</f>
        <v>0</v>
      </c>
      <c r="N446" s="25">
        <f>XII!N67</f>
        <v>0</v>
      </c>
      <c r="O446" s="25">
        <f>XII!O67</f>
        <v>0</v>
      </c>
      <c r="P446" s="103">
        <f>XII!P67</f>
        <v>0</v>
      </c>
      <c r="Q446" s="104"/>
      <c r="R446" s="104"/>
      <c r="S446" s="105"/>
    </row>
    <row r="447" spans="1:19" s="24" customFormat="1" ht="49.5" customHeight="1" x14ac:dyDescent="0.25">
      <c r="A447" s="100" t="str">
        <f>XII!A68</f>
        <v>a) PXN có sẵn bình cứu hỏa hoạt động được và thường xuyên được kiểm tra.</v>
      </c>
      <c r="B447" s="101"/>
      <c r="C447" s="101"/>
      <c r="D447" s="101"/>
      <c r="E447" s="101"/>
      <c r="F447" s="101"/>
      <c r="G447" s="101"/>
      <c r="H447" s="101"/>
      <c r="I447" s="102"/>
      <c r="J447" s="25" t="str">
        <f>XII!J68</f>
        <v xml:space="preserve"> </v>
      </c>
      <c r="K447" s="25">
        <f>XII!K68</f>
        <v>0</v>
      </c>
      <c r="L447" s="25">
        <f>XII!L68</f>
        <v>0</v>
      </c>
      <c r="M447" s="25">
        <f>XII!M68</f>
        <v>0</v>
      </c>
      <c r="N447" s="25">
        <f>XII!N68</f>
        <v>0</v>
      </c>
      <c r="O447" s="25">
        <f>XII!O68</f>
        <v>0</v>
      </c>
      <c r="P447" s="103">
        <f>XII!P68</f>
        <v>0</v>
      </c>
      <c r="Q447" s="104"/>
      <c r="R447" s="104"/>
      <c r="S447" s="105"/>
    </row>
    <row r="448" spans="1:19" s="24" customFormat="1" ht="49.5" customHeight="1" x14ac:dyDescent="0.25">
      <c r="A448" s="100" t="str">
        <f>XII!A69</f>
        <v>b) PXN có hệ thống chuông báo cháy và diễn tập chữa cháy định kỳ.</v>
      </c>
      <c r="B448" s="101"/>
      <c r="C448" s="101"/>
      <c r="D448" s="101"/>
      <c r="E448" s="101"/>
      <c r="F448" s="101"/>
      <c r="G448" s="101"/>
      <c r="H448" s="101"/>
      <c r="I448" s="102"/>
      <c r="J448" s="25" t="str">
        <f>XII!J69</f>
        <v xml:space="preserve"> </v>
      </c>
      <c r="K448" s="25">
        <f>XII!K69</f>
        <v>0</v>
      </c>
      <c r="L448" s="25">
        <f>XII!L69</f>
        <v>0</v>
      </c>
      <c r="M448" s="25">
        <f>XII!M69</f>
        <v>0</v>
      </c>
      <c r="N448" s="25">
        <f>XII!N69</f>
        <v>0</v>
      </c>
      <c r="O448" s="25">
        <f>XII!O69</f>
        <v>0</v>
      </c>
      <c r="P448" s="103">
        <f>XII!P69</f>
        <v>0</v>
      </c>
      <c r="Q448" s="104"/>
      <c r="R448" s="104"/>
      <c r="S448" s="105"/>
    </row>
    <row r="449" spans="1:19" s="24" customFormat="1" ht="49.5" customHeight="1" x14ac:dyDescent="0.25">
      <c r="A449" s="99" t="str">
        <f>XII!A70</f>
        <v>An toàn PXN</v>
      </c>
      <c r="B449" s="99"/>
      <c r="C449" s="99"/>
      <c r="D449" s="99"/>
      <c r="E449" s="99"/>
      <c r="F449" s="99"/>
      <c r="G449" s="99"/>
      <c r="H449" s="99"/>
      <c r="I449" s="99"/>
      <c r="J449" s="99"/>
      <c r="K449" s="99"/>
      <c r="L449" s="99"/>
      <c r="M449" s="99"/>
      <c r="N449" s="99"/>
      <c r="O449" s="99"/>
      <c r="P449" s="99"/>
      <c r="Q449" s="99"/>
      <c r="R449" s="99"/>
      <c r="S449" s="99"/>
    </row>
    <row r="450" spans="1:19" s="24" customFormat="1" ht="49.5" customHeight="1" x14ac:dyDescent="0.25">
      <c r="A450" s="100" t="str">
        <f>XII!A71</f>
        <v>12.24. PXN có kế hoạch và thực hiện kiểm tra an toàn định kỳ</v>
      </c>
      <c r="B450" s="101"/>
      <c r="C450" s="101"/>
      <c r="D450" s="101"/>
      <c r="E450" s="101"/>
      <c r="F450" s="101"/>
      <c r="G450" s="101"/>
      <c r="H450" s="101"/>
      <c r="I450" s="102"/>
      <c r="J450" s="25">
        <f>XII!J71</f>
        <v>0</v>
      </c>
      <c r="K450" s="25">
        <f>XII!K71</f>
        <v>0</v>
      </c>
      <c r="L450" s="25">
        <f>XII!L71</f>
        <v>0</v>
      </c>
      <c r="M450" s="25">
        <f>XII!M71</f>
        <v>0</v>
      </c>
      <c r="N450" s="25">
        <f>XII!N71</f>
        <v>0</v>
      </c>
      <c r="O450" s="25">
        <f>XII!O71</f>
        <v>0</v>
      </c>
      <c r="P450" s="103">
        <f>XII!P71</f>
        <v>0</v>
      </c>
      <c r="Q450" s="104"/>
      <c r="R450" s="104"/>
      <c r="S450" s="105"/>
    </row>
    <row r="451" spans="1:19" s="24" customFormat="1" ht="49.5" customHeight="1" x14ac:dyDescent="0.25">
      <c r="A451" s="100" t="str">
        <f>XII!A72</f>
        <v>12.25. Việc kiểm tra an toàn được người đã được tập huấn về ATSH thực hiện.</v>
      </c>
      <c r="B451" s="101"/>
      <c r="C451" s="101"/>
      <c r="D451" s="101"/>
      <c r="E451" s="101"/>
      <c r="F451" s="101"/>
      <c r="G451" s="101"/>
      <c r="H451" s="101"/>
      <c r="I451" s="102"/>
      <c r="J451" s="25" t="str">
        <f>XII!J72</f>
        <v xml:space="preserve"> </v>
      </c>
      <c r="K451" s="25">
        <f>XII!K72</f>
        <v>0</v>
      </c>
      <c r="L451" s="25">
        <f>XII!L72</f>
        <v>0</v>
      </c>
      <c r="M451" s="25">
        <f>XII!M72</f>
        <v>0</v>
      </c>
      <c r="N451" s="25">
        <f>XII!N72</f>
        <v>0</v>
      </c>
      <c r="O451" s="25">
        <f>XII!O72</f>
        <v>0</v>
      </c>
      <c r="P451" s="103">
        <f>XII!P72</f>
        <v>0</v>
      </c>
      <c r="Q451" s="104"/>
      <c r="R451" s="104"/>
      <c r="S451" s="105"/>
    </row>
    <row r="452" spans="1:19" s="24" customFormat="1" ht="49.5" customHeight="1" x14ac:dyDescent="0.25">
      <c r="A452" s="100" t="str">
        <f>XII!A73</f>
        <v>12.26. Các vấn đề phát hiện trong quá trình kiểm tra an toàn được lưu hồ sơ và báo cáo với người có trách nhiệm để xem xét.</v>
      </c>
      <c r="B452" s="101"/>
      <c r="C452" s="101"/>
      <c r="D452" s="101"/>
      <c r="E452" s="101"/>
      <c r="F452" s="101"/>
      <c r="G452" s="101"/>
      <c r="H452" s="101"/>
      <c r="I452" s="102"/>
      <c r="J452" s="25">
        <f>XII!J73</f>
        <v>0</v>
      </c>
      <c r="K452" s="25">
        <f>XII!K73</f>
        <v>0</v>
      </c>
      <c r="L452" s="25">
        <f>XII!L73</f>
        <v>0</v>
      </c>
      <c r="M452" s="25">
        <f>XII!M73</f>
        <v>0</v>
      </c>
      <c r="N452" s="25">
        <f>XII!N73</f>
        <v>0</v>
      </c>
      <c r="O452" s="25">
        <f>XII!O73</f>
        <v>0</v>
      </c>
      <c r="P452" s="103">
        <f>XII!P73</f>
        <v>0</v>
      </c>
      <c r="Q452" s="104"/>
      <c r="R452" s="104"/>
      <c r="S452" s="105"/>
    </row>
    <row r="453" spans="1:19" s="24" customFormat="1" ht="49.5" customHeight="1" x14ac:dyDescent="0.25">
      <c r="A453" s="100" t="str">
        <f>XII!A74</f>
        <v>12.27. PXN phân công nhân viên an toàn để giám sát thực hiện chương trình an toàn trong PXN</v>
      </c>
      <c r="B453" s="101"/>
      <c r="C453" s="101"/>
      <c r="D453" s="101"/>
      <c r="E453" s="101"/>
      <c r="F453" s="101"/>
      <c r="G453" s="101"/>
      <c r="H453" s="101"/>
      <c r="I453" s="102"/>
      <c r="J453" s="25">
        <f>XII!J74</f>
        <v>0</v>
      </c>
      <c r="K453" s="25">
        <f>XII!K74</f>
        <v>0</v>
      </c>
      <c r="L453" s="25">
        <f>XII!L74</f>
        <v>0</v>
      </c>
      <c r="M453" s="25">
        <f>XII!M74</f>
        <v>0</v>
      </c>
      <c r="N453" s="25">
        <f>XII!N74</f>
        <v>0</v>
      </c>
      <c r="O453" s="25">
        <f>XII!O74</f>
        <v>0</v>
      </c>
      <c r="P453" s="103" t="str">
        <f>XII!P74</f>
        <v>***</v>
      </c>
      <c r="Q453" s="104"/>
      <c r="R453" s="104"/>
      <c r="S453" s="105"/>
    </row>
    <row r="454" spans="1:19" s="26" customFormat="1" ht="49.5" customHeight="1" x14ac:dyDescent="0.25">
      <c r="A454" s="106" t="str">
        <f>XII!A75</f>
        <v>Tổng điểm Chương 12</v>
      </c>
      <c r="B454" s="107"/>
      <c r="C454" s="107"/>
      <c r="D454" s="107"/>
      <c r="E454" s="107"/>
      <c r="F454" s="107"/>
      <c r="G454" s="107"/>
      <c r="H454" s="107"/>
      <c r="I454" s="108"/>
      <c r="J454" s="21">
        <f>XII!J75</f>
        <v>0</v>
      </c>
      <c r="K454" s="21">
        <f>XII!K75</f>
        <v>0</v>
      </c>
      <c r="L454" s="21">
        <f>XII!L75</f>
        <v>0</v>
      </c>
      <c r="M454" s="21">
        <f>XII!M75</f>
        <v>0</v>
      </c>
      <c r="N454" s="21">
        <f>XII!N75</f>
        <v>0</v>
      </c>
      <c r="O454" s="21">
        <f>XII!O75</f>
        <v>0</v>
      </c>
      <c r="P454" s="103">
        <f>XII!P75</f>
        <v>0</v>
      </c>
      <c r="Q454" s="104"/>
      <c r="R454" s="104"/>
      <c r="S454" s="105"/>
    </row>
    <row r="455" spans="1:19" s="26" customFormat="1" ht="49.5" customHeight="1" x14ac:dyDescent="0.25">
      <c r="A455" s="109" t="s">
        <v>499</v>
      </c>
      <c r="B455" s="110"/>
      <c r="C455" s="110"/>
      <c r="D455" s="110"/>
      <c r="E455" s="110"/>
      <c r="F455" s="110"/>
      <c r="G455" s="110"/>
      <c r="H455" s="110"/>
      <c r="I455" s="111"/>
      <c r="J455" s="31">
        <f t="shared" ref="J455:M455" si="2">J50+J76+J115+J143+J175+J187+J220+J311+J324+J363+J379+J454</f>
        <v>0</v>
      </c>
      <c r="K455" s="31">
        <f t="shared" si="2"/>
        <v>0</v>
      </c>
      <c r="L455" s="31">
        <f t="shared" si="2"/>
        <v>0</v>
      </c>
      <c r="M455" s="31">
        <f t="shared" si="2"/>
        <v>0</v>
      </c>
      <c r="N455" s="31">
        <f>N50+N76+N115+N143+N175+N187+N220+N311+N324+N363+N379+N454</f>
        <v>0</v>
      </c>
      <c r="O455" s="31">
        <f>O50+O76+O115+O143+O175+O187+O220+O311+O324+O363+O379+O454</f>
        <v>0</v>
      </c>
      <c r="P455" s="112"/>
      <c r="Q455" s="113"/>
      <c r="R455" s="113"/>
      <c r="S455" s="114"/>
    </row>
  </sheetData>
  <mergeCells count="876">
    <mergeCell ref="A455:I455"/>
    <mergeCell ref="P455:S455"/>
    <mergeCell ref="A452:I452"/>
    <mergeCell ref="P452:S452"/>
    <mergeCell ref="A453:I453"/>
    <mergeCell ref="P453:S453"/>
    <mergeCell ref="A454:I454"/>
    <mergeCell ref="P454:S454"/>
    <mergeCell ref="A448:I448"/>
    <mergeCell ref="P448:S448"/>
    <mergeCell ref="A450:I450"/>
    <mergeCell ref="P450:S450"/>
    <mergeCell ref="A451:I451"/>
    <mergeCell ref="P451:S451"/>
    <mergeCell ref="A445:I445"/>
    <mergeCell ref="P445:S445"/>
    <mergeCell ref="A446:I446"/>
    <mergeCell ref="P446:S446"/>
    <mergeCell ref="A447:I447"/>
    <mergeCell ref="P447:S447"/>
    <mergeCell ref="A442:I442"/>
    <mergeCell ref="P442:S442"/>
    <mergeCell ref="A443:I443"/>
    <mergeCell ref="P443:S443"/>
    <mergeCell ref="A444:I444"/>
    <mergeCell ref="P444:S444"/>
    <mergeCell ref="A438:I438"/>
    <mergeCell ref="P438:S438"/>
    <mergeCell ref="A439:I439"/>
    <mergeCell ref="P439:S439"/>
    <mergeCell ref="A440:I440"/>
    <mergeCell ref="P440:S440"/>
    <mergeCell ref="A434:I434"/>
    <mergeCell ref="P434:S434"/>
    <mergeCell ref="A435:I435"/>
    <mergeCell ref="P435:S435"/>
    <mergeCell ref="A436:S436"/>
    <mergeCell ref="A437:I437"/>
    <mergeCell ref="P437:S437"/>
    <mergeCell ref="A431:I431"/>
    <mergeCell ref="P431:S431"/>
    <mergeCell ref="A432:I432"/>
    <mergeCell ref="P432:S432"/>
    <mergeCell ref="A433:I433"/>
    <mergeCell ref="P433:S433"/>
    <mergeCell ref="A427:S427"/>
    <mergeCell ref="A428:I428"/>
    <mergeCell ref="P428:S428"/>
    <mergeCell ref="A429:I429"/>
    <mergeCell ref="P429:S429"/>
    <mergeCell ref="A430:I430"/>
    <mergeCell ref="P430:S430"/>
    <mergeCell ref="A424:I424"/>
    <mergeCell ref="P424:S424"/>
    <mergeCell ref="A425:I425"/>
    <mergeCell ref="P425:S425"/>
    <mergeCell ref="A426:I426"/>
    <mergeCell ref="P426:S426"/>
    <mergeCell ref="A421:I421"/>
    <mergeCell ref="P421:S421"/>
    <mergeCell ref="A422:I422"/>
    <mergeCell ref="P422:S422"/>
    <mergeCell ref="A423:I423"/>
    <mergeCell ref="P423:S423"/>
    <mergeCell ref="A418:I418"/>
    <mergeCell ref="P418:S418"/>
    <mergeCell ref="A419:I419"/>
    <mergeCell ref="P419:S419"/>
    <mergeCell ref="A420:I420"/>
    <mergeCell ref="P420:S420"/>
    <mergeCell ref="A415:I415"/>
    <mergeCell ref="P415:S415"/>
    <mergeCell ref="A416:I416"/>
    <mergeCell ref="P416:S416"/>
    <mergeCell ref="A417:I417"/>
    <mergeCell ref="P417:S417"/>
    <mergeCell ref="A412:I412"/>
    <mergeCell ref="P412:S412"/>
    <mergeCell ref="A413:I413"/>
    <mergeCell ref="P413:S413"/>
    <mergeCell ref="A414:I414"/>
    <mergeCell ref="P414:S414"/>
    <mergeCell ref="A409:I409"/>
    <mergeCell ref="P409:S409"/>
    <mergeCell ref="A410:I410"/>
    <mergeCell ref="P410:S410"/>
    <mergeCell ref="A411:I411"/>
    <mergeCell ref="P411:S411"/>
    <mergeCell ref="A405:I405"/>
    <mergeCell ref="P405:S405"/>
    <mergeCell ref="A406:I406"/>
    <mergeCell ref="P406:S406"/>
    <mergeCell ref="A407:I407"/>
    <mergeCell ref="P407:S407"/>
    <mergeCell ref="A402:I402"/>
    <mergeCell ref="P402:S402"/>
    <mergeCell ref="A404:I404"/>
    <mergeCell ref="P404:S404"/>
    <mergeCell ref="A403:S403"/>
    <mergeCell ref="A399:I399"/>
    <mergeCell ref="P399:S399"/>
    <mergeCell ref="A400:I400"/>
    <mergeCell ref="P400:S400"/>
    <mergeCell ref="A401:I401"/>
    <mergeCell ref="P401:S401"/>
    <mergeCell ref="A395:I395"/>
    <mergeCell ref="P395:S395"/>
    <mergeCell ref="A396:I396"/>
    <mergeCell ref="P396:S396"/>
    <mergeCell ref="A397:I397"/>
    <mergeCell ref="P397:S397"/>
    <mergeCell ref="A398:S398"/>
    <mergeCell ref="A392:I392"/>
    <mergeCell ref="P392:S392"/>
    <mergeCell ref="A393:I393"/>
    <mergeCell ref="P393:S393"/>
    <mergeCell ref="A394:I394"/>
    <mergeCell ref="P394:S394"/>
    <mergeCell ref="A389:I389"/>
    <mergeCell ref="P389:S389"/>
    <mergeCell ref="A390:I390"/>
    <mergeCell ref="P390:S390"/>
    <mergeCell ref="A391:I391"/>
    <mergeCell ref="P391:S391"/>
    <mergeCell ref="A386:I386"/>
    <mergeCell ref="P386:S386"/>
    <mergeCell ref="A387:I387"/>
    <mergeCell ref="P387:S387"/>
    <mergeCell ref="A388:I388"/>
    <mergeCell ref="P388:S388"/>
    <mergeCell ref="A383:I383"/>
    <mergeCell ref="P383:S383"/>
    <mergeCell ref="A384:I384"/>
    <mergeCell ref="P384:S384"/>
    <mergeCell ref="A385:I385"/>
    <mergeCell ref="P385:S385"/>
    <mergeCell ref="A378:I378"/>
    <mergeCell ref="P378:S378"/>
    <mergeCell ref="A379:I379"/>
    <mergeCell ref="P379:S379"/>
    <mergeCell ref="A382:I382"/>
    <mergeCell ref="P382:S382"/>
    <mergeCell ref="A375:I375"/>
    <mergeCell ref="P375:S375"/>
    <mergeCell ref="A376:I376"/>
    <mergeCell ref="P376:S376"/>
    <mergeCell ref="A377:I377"/>
    <mergeCell ref="P377:S377"/>
    <mergeCell ref="A381:I381"/>
    <mergeCell ref="P381:S381"/>
    <mergeCell ref="A372:I372"/>
    <mergeCell ref="P372:S372"/>
    <mergeCell ref="A373:I373"/>
    <mergeCell ref="P373:S373"/>
    <mergeCell ref="A374:I374"/>
    <mergeCell ref="P374:S374"/>
    <mergeCell ref="A369:I369"/>
    <mergeCell ref="P369:S369"/>
    <mergeCell ref="A370:I370"/>
    <mergeCell ref="P370:S370"/>
    <mergeCell ref="A371:I371"/>
    <mergeCell ref="P371:S371"/>
    <mergeCell ref="A366:I366"/>
    <mergeCell ref="P366:S366"/>
    <mergeCell ref="A367:I367"/>
    <mergeCell ref="P367:S367"/>
    <mergeCell ref="A368:I368"/>
    <mergeCell ref="P368:S368"/>
    <mergeCell ref="A361:I361"/>
    <mergeCell ref="P361:S361"/>
    <mergeCell ref="A362:I362"/>
    <mergeCell ref="P362:S362"/>
    <mergeCell ref="A363:I363"/>
    <mergeCell ref="P363:S363"/>
    <mergeCell ref="A365:I365"/>
    <mergeCell ref="P365:S365"/>
    <mergeCell ref="A358:I358"/>
    <mergeCell ref="P358:S358"/>
    <mergeCell ref="A359:I359"/>
    <mergeCell ref="P359:S359"/>
    <mergeCell ref="A360:I360"/>
    <mergeCell ref="P360:S360"/>
    <mergeCell ref="A355:I355"/>
    <mergeCell ref="P355:S355"/>
    <mergeCell ref="A356:I356"/>
    <mergeCell ref="P356:S356"/>
    <mergeCell ref="A357:I357"/>
    <mergeCell ref="P357:S357"/>
    <mergeCell ref="A352:I352"/>
    <mergeCell ref="P352:S352"/>
    <mergeCell ref="A353:I353"/>
    <mergeCell ref="P353:S353"/>
    <mergeCell ref="A354:I354"/>
    <mergeCell ref="P354:S354"/>
    <mergeCell ref="A348:I348"/>
    <mergeCell ref="P348:S348"/>
    <mergeCell ref="A349:I349"/>
    <mergeCell ref="P349:S349"/>
    <mergeCell ref="A351:I351"/>
    <mergeCell ref="P351:S351"/>
    <mergeCell ref="A345:I345"/>
    <mergeCell ref="P345:S345"/>
    <mergeCell ref="A346:I346"/>
    <mergeCell ref="P346:S346"/>
    <mergeCell ref="A347:I347"/>
    <mergeCell ref="P347:S347"/>
    <mergeCell ref="A341:I341"/>
    <mergeCell ref="P341:S341"/>
    <mergeCell ref="A343:I343"/>
    <mergeCell ref="P343:S343"/>
    <mergeCell ref="A344:I344"/>
    <mergeCell ref="P344:S344"/>
    <mergeCell ref="A338:I338"/>
    <mergeCell ref="P338:S338"/>
    <mergeCell ref="A339:I339"/>
    <mergeCell ref="P339:S339"/>
    <mergeCell ref="A340:I340"/>
    <mergeCell ref="P340:S340"/>
    <mergeCell ref="A335:I335"/>
    <mergeCell ref="P335:S335"/>
    <mergeCell ref="A336:I336"/>
    <mergeCell ref="P336:S336"/>
    <mergeCell ref="A337:I337"/>
    <mergeCell ref="P337:S337"/>
    <mergeCell ref="A332:I332"/>
    <mergeCell ref="P332:S332"/>
    <mergeCell ref="A333:I333"/>
    <mergeCell ref="P333:S333"/>
    <mergeCell ref="A334:I334"/>
    <mergeCell ref="P334:S334"/>
    <mergeCell ref="A329:I329"/>
    <mergeCell ref="P329:S329"/>
    <mergeCell ref="A330:I330"/>
    <mergeCell ref="P330:S330"/>
    <mergeCell ref="A331:I331"/>
    <mergeCell ref="P331:S331"/>
    <mergeCell ref="A323:I323"/>
    <mergeCell ref="P323:S323"/>
    <mergeCell ref="A324:I324"/>
    <mergeCell ref="P324:S324"/>
    <mergeCell ref="A328:I328"/>
    <mergeCell ref="P328:S328"/>
    <mergeCell ref="A320:I320"/>
    <mergeCell ref="P320:S320"/>
    <mergeCell ref="A321:I321"/>
    <mergeCell ref="P321:S321"/>
    <mergeCell ref="A322:I322"/>
    <mergeCell ref="P322:S322"/>
    <mergeCell ref="A326:I326"/>
    <mergeCell ref="P326:S326"/>
    <mergeCell ref="A317:I317"/>
    <mergeCell ref="P317:S317"/>
    <mergeCell ref="A318:I318"/>
    <mergeCell ref="P318:S318"/>
    <mergeCell ref="A319:I319"/>
    <mergeCell ref="P319:S319"/>
    <mergeCell ref="A314:I314"/>
    <mergeCell ref="P314:S314"/>
    <mergeCell ref="A315:I315"/>
    <mergeCell ref="P315:S315"/>
    <mergeCell ref="A316:I316"/>
    <mergeCell ref="P316:S316"/>
    <mergeCell ref="A309:I309"/>
    <mergeCell ref="P309:S309"/>
    <mergeCell ref="A310:I310"/>
    <mergeCell ref="P310:S310"/>
    <mergeCell ref="A311:I311"/>
    <mergeCell ref="P311:S311"/>
    <mergeCell ref="A306:I306"/>
    <mergeCell ref="P306:S306"/>
    <mergeCell ref="A307:I307"/>
    <mergeCell ref="P307:S307"/>
    <mergeCell ref="A308:I308"/>
    <mergeCell ref="P308:S308"/>
    <mergeCell ref="A303:I303"/>
    <mergeCell ref="P303:S303"/>
    <mergeCell ref="A304:I304"/>
    <mergeCell ref="P304:S304"/>
    <mergeCell ref="A305:I305"/>
    <mergeCell ref="P305:S305"/>
    <mergeCell ref="A300:I300"/>
    <mergeCell ref="P300:S300"/>
    <mergeCell ref="A301:I301"/>
    <mergeCell ref="P301:S301"/>
    <mergeCell ref="A302:I302"/>
    <mergeCell ref="P302:S302"/>
    <mergeCell ref="A297:I297"/>
    <mergeCell ref="P297:S297"/>
    <mergeCell ref="A298:I298"/>
    <mergeCell ref="P298:S298"/>
    <mergeCell ref="A299:I299"/>
    <mergeCell ref="P299:S299"/>
    <mergeCell ref="A294:I294"/>
    <mergeCell ref="P294:S294"/>
    <mergeCell ref="A295:I295"/>
    <mergeCell ref="P295:S295"/>
    <mergeCell ref="A296:I296"/>
    <mergeCell ref="P296:S296"/>
    <mergeCell ref="A291:I291"/>
    <mergeCell ref="P291:S291"/>
    <mergeCell ref="A292:I292"/>
    <mergeCell ref="P292:S292"/>
    <mergeCell ref="A293:I293"/>
    <mergeCell ref="P293:S293"/>
    <mergeCell ref="A288:I288"/>
    <mergeCell ref="P288:S288"/>
    <mergeCell ref="A289:I289"/>
    <mergeCell ref="P289:S289"/>
    <mergeCell ref="A290:I290"/>
    <mergeCell ref="P290:S290"/>
    <mergeCell ref="A285:I285"/>
    <mergeCell ref="P285:S285"/>
    <mergeCell ref="A286:I286"/>
    <mergeCell ref="P286:S286"/>
    <mergeCell ref="A287:I287"/>
    <mergeCell ref="P287:S287"/>
    <mergeCell ref="A282:I282"/>
    <mergeCell ref="P282:S282"/>
    <mergeCell ref="A283:I283"/>
    <mergeCell ref="P283:S283"/>
    <mergeCell ref="A284:I284"/>
    <mergeCell ref="P284:S284"/>
    <mergeCell ref="A279:I279"/>
    <mergeCell ref="P279:S279"/>
    <mergeCell ref="A280:I280"/>
    <mergeCell ref="P280:S280"/>
    <mergeCell ref="A281:I281"/>
    <mergeCell ref="P281:S281"/>
    <mergeCell ref="A276:I276"/>
    <mergeCell ref="P276:S276"/>
    <mergeCell ref="A277:I277"/>
    <mergeCell ref="P277:S277"/>
    <mergeCell ref="A278:I278"/>
    <mergeCell ref="P278:S278"/>
    <mergeCell ref="A272:I272"/>
    <mergeCell ref="P272:S272"/>
    <mergeCell ref="A273:I273"/>
    <mergeCell ref="P273:S273"/>
    <mergeCell ref="A275:I275"/>
    <mergeCell ref="P275:S275"/>
    <mergeCell ref="A269:I269"/>
    <mergeCell ref="P269:S269"/>
    <mergeCell ref="A270:I270"/>
    <mergeCell ref="P270:S270"/>
    <mergeCell ref="A271:I271"/>
    <mergeCell ref="P271:S271"/>
    <mergeCell ref="A266:I266"/>
    <mergeCell ref="P266:S266"/>
    <mergeCell ref="A267:I267"/>
    <mergeCell ref="P267:S267"/>
    <mergeCell ref="A268:I268"/>
    <mergeCell ref="P268:S268"/>
    <mergeCell ref="A263:I263"/>
    <mergeCell ref="P263:S263"/>
    <mergeCell ref="A264:I264"/>
    <mergeCell ref="P264:S264"/>
    <mergeCell ref="A265:I265"/>
    <mergeCell ref="P265:S265"/>
    <mergeCell ref="A260:I260"/>
    <mergeCell ref="P260:S260"/>
    <mergeCell ref="A261:I261"/>
    <mergeCell ref="P261:S261"/>
    <mergeCell ref="A262:I262"/>
    <mergeCell ref="P262:S262"/>
    <mergeCell ref="A257:I257"/>
    <mergeCell ref="P257:S257"/>
    <mergeCell ref="A258:I258"/>
    <mergeCell ref="P258:S258"/>
    <mergeCell ref="A259:I259"/>
    <mergeCell ref="P259:S259"/>
    <mergeCell ref="A254:I254"/>
    <mergeCell ref="P254:S254"/>
    <mergeCell ref="A255:I255"/>
    <mergeCell ref="P255:S255"/>
    <mergeCell ref="A256:I256"/>
    <mergeCell ref="P256:S256"/>
    <mergeCell ref="A251:I251"/>
    <mergeCell ref="P251:S251"/>
    <mergeCell ref="A252:I252"/>
    <mergeCell ref="P252:S252"/>
    <mergeCell ref="A253:I253"/>
    <mergeCell ref="P253:S253"/>
    <mergeCell ref="A248:I248"/>
    <mergeCell ref="P248:S248"/>
    <mergeCell ref="A249:I249"/>
    <mergeCell ref="P249:S249"/>
    <mergeCell ref="A250:I250"/>
    <mergeCell ref="P250:S250"/>
    <mergeCell ref="A245:I245"/>
    <mergeCell ref="P245:S245"/>
    <mergeCell ref="A246:I246"/>
    <mergeCell ref="P246:S246"/>
    <mergeCell ref="A247:I247"/>
    <mergeCell ref="P247:S247"/>
    <mergeCell ref="A242:I242"/>
    <mergeCell ref="P242:S242"/>
    <mergeCell ref="A243:I243"/>
    <mergeCell ref="P243:S243"/>
    <mergeCell ref="A244:I244"/>
    <mergeCell ref="P244:S244"/>
    <mergeCell ref="A238:I238"/>
    <mergeCell ref="P238:S238"/>
    <mergeCell ref="A239:I239"/>
    <mergeCell ref="P239:S239"/>
    <mergeCell ref="A240:I240"/>
    <mergeCell ref="P240:S240"/>
    <mergeCell ref="A235:I235"/>
    <mergeCell ref="P235:S235"/>
    <mergeCell ref="A236:I236"/>
    <mergeCell ref="P236:S236"/>
    <mergeCell ref="A237:I237"/>
    <mergeCell ref="P237:S237"/>
    <mergeCell ref="A232:I232"/>
    <mergeCell ref="P232:S232"/>
    <mergeCell ref="A233:I233"/>
    <mergeCell ref="P233:S233"/>
    <mergeCell ref="A234:I234"/>
    <mergeCell ref="P234:S234"/>
    <mergeCell ref="A229:I229"/>
    <mergeCell ref="P229:S229"/>
    <mergeCell ref="A230:I230"/>
    <mergeCell ref="P230:S230"/>
    <mergeCell ref="A231:I231"/>
    <mergeCell ref="P231:S231"/>
    <mergeCell ref="A226:I226"/>
    <mergeCell ref="P226:S226"/>
    <mergeCell ref="A227:I227"/>
    <mergeCell ref="P227:S227"/>
    <mergeCell ref="A228:I228"/>
    <mergeCell ref="P228:S228"/>
    <mergeCell ref="A218:I218"/>
    <mergeCell ref="P218:S218"/>
    <mergeCell ref="A219:I219"/>
    <mergeCell ref="P219:S219"/>
    <mergeCell ref="A220:I220"/>
    <mergeCell ref="P220:S220"/>
    <mergeCell ref="A215:I215"/>
    <mergeCell ref="P215:S215"/>
    <mergeCell ref="A216:I216"/>
    <mergeCell ref="P216:S216"/>
    <mergeCell ref="A217:I217"/>
    <mergeCell ref="P217:S217"/>
    <mergeCell ref="A212:I212"/>
    <mergeCell ref="P212:S212"/>
    <mergeCell ref="A213:I213"/>
    <mergeCell ref="P213:S213"/>
    <mergeCell ref="A214:I214"/>
    <mergeCell ref="P214:S214"/>
    <mergeCell ref="A209:I209"/>
    <mergeCell ref="P209:S209"/>
    <mergeCell ref="A210:I210"/>
    <mergeCell ref="P210:S210"/>
    <mergeCell ref="A211:I211"/>
    <mergeCell ref="P211:S211"/>
    <mergeCell ref="A206:I206"/>
    <mergeCell ref="P206:S206"/>
    <mergeCell ref="A207:I207"/>
    <mergeCell ref="P207:S207"/>
    <mergeCell ref="A208:I208"/>
    <mergeCell ref="P208:S208"/>
    <mergeCell ref="A203:I203"/>
    <mergeCell ref="P203:S203"/>
    <mergeCell ref="A204:I204"/>
    <mergeCell ref="P204:S204"/>
    <mergeCell ref="A205:I205"/>
    <mergeCell ref="P205:S205"/>
    <mergeCell ref="A200:I200"/>
    <mergeCell ref="P200:S200"/>
    <mergeCell ref="A201:I201"/>
    <mergeCell ref="P201:S201"/>
    <mergeCell ref="A202:I202"/>
    <mergeCell ref="P202:S202"/>
    <mergeCell ref="A197:I197"/>
    <mergeCell ref="P197:S197"/>
    <mergeCell ref="A198:I198"/>
    <mergeCell ref="P198:S198"/>
    <mergeCell ref="A199:I199"/>
    <mergeCell ref="P199:S199"/>
    <mergeCell ref="A186:I186"/>
    <mergeCell ref="P186:S186"/>
    <mergeCell ref="A187:I187"/>
    <mergeCell ref="P187:S187"/>
    <mergeCell ref="A190:I190"/>
    <mergeCell ref="P190:S190"/>
    <mergeCell ref="A183:I183"/>
    <mergeCell ref="P183:S183"/>
    <mergeCell ref="A184:I184"/>
    <mergeCell ref="P184:S184"/>
    <mergeCell ref="A185:I185"/>
    <mergeCell ref="P185:S185"/>
    <mergeCell ref="A180:I180"/>
    <mergeCell ref="P180:S180"/>
    <mergeCell ref="A181:I181"/>
    <mergeCell ref="P181:S181"/>
    <mergeCell ref="A182:I182"/>
    <mergeCell ref="P182:S182"/>
    <mergeCell ref="A175:I175"/>
    <mergeCell ref="P175:S175"/>
    <mergeCell ref="A178:I178"/>
    <mergeCell ref="P178:S178"/>
    <mergeCell ref="A179:I179"/>
    <mergeCell ref="P179:S179"/>
    <mergeCell ref="A172:I172"/>
    <mergeCell ref="P172:S172"/>
    <mergeCell ref="A173:I173"/>
    <mergeCell ref="P173:S173"/>
    <mergeCell ref="A174:I174"/>
    <mergeCell ref="P174:S174"/>
    <mergeCell ref="A169:I169"/>
    <mergeCell ref="P169:S169"/>
    <mergeCell ref="A170:I170"/>
    <mergeCell ref="P170:S170"/>
    <mergeCell ref="A171:I171"/>
    <mergeCell ref="P171:S171"/>
    <mergeCell ref="A166:I166"/>
    <mergeCell ref="P166:S166"/>
    <mergeCell ref="A167:I167"/>
    <mergeCell ref="P167:S167"/>
    <mergeCell ref="A168:I168"/>
    <mergeCell ref="P168:S168"/>
    <mergeCell ref="A163:I163"/>
    <mergeCell ref="P163:S163"/>
    <mergeCell ref="A164:I164"/>
    <mergeCell ref="P164:S164"/>
    <mergeCell ref="A165:I165"/>
    <mergeCell ref="P165:S165"/>
    <mergeCell ref="A160:I160"/>
    <mergeCell ref="P160:S160"/>
    <mergeCell ref="A161:I161"/>
    <mergeCell ref="P161:S161"/>
    <mergeCell ref="A162:I162"/>
    <mergeCell ref="P162:S162"/>
    <mergeCell ref="A157:I157"/>
    <mergeCell ref="P157:S157"/>
    <mergeCell ref="A158:I158"/>
    <mergeCell ref="P158:S158"/>
    <mergeCell ref="A159:I159"/>
    <mergeCell ref="P159:S159"/>
    <mergeCell ref="A154:I154"/>
    <mergeCell ref="P154:S154"/>
    <mergeCell ref="A155:I155"/>
    <mergeCell ref="P155:S155"/>
    <mergeCell ref="A156:I156"/>
    <mergeCell ref="P156:S156"/>
    <mergeCell ref="A151:I151"/>
    <mergeCell ref="P151:S151"/>
    <mergeCell ref="A152:I152"/>
    <mergeCell ref="P152:S152"/>
    <mergeCell ref="A153:I153"/>
    <mergeCell ref="P153:S153"/>
    <mergeCell ref="A148:I148"/>
    <mergeCell ref="P148:S148"/>
    <mergeCell ref="A149:I149"/>
    <mergeCell ref="P149:S149"/>
    <mergeCell ref="A150:I150"/>
    <mergeCell ref="P150:S150"/>
    <mergeCell ref="A143:I143"/>
    <mergeCell ref="P143:S143"/>
    <mergeCell ref="A146:I146"/>
    <mergeCell ref="P146:S146"/>
    <mergeCell ref="A147:I147"/>
    <mergeCell ref="P147:S147"/>
    <mergeCell ref="A140:I140"/>
    <mergeCell ref="P140:S140"/>
    <mergeCell ref="A141:I141"/>
    <mergeCell ref="P141:S141"/>
    <mergeCell ref="A142:I142"/>
    <mergeCell ref="P142:S142"/>
    <mergeCell ref="A137:I137"/>
    <mergeCell ref="P137:S137"/>
    <mergeCell ref="A138:I138"/>
    <mergeCell ref="P138:S138"/>
    <mergeCell ref="A139:I139"/>
    <mergeCell ref="P139:S139"/>
    <mergeCell ref="A134:I134"/>
    <mergeCell ref="P134:S134"/>
    <mergeCell ref="A135:I135"/>
    <mergeCell ref="P135:S135"/>
    <mergeCell ref="A136:I136"/>
    <mergeCell ref="P136:S136"/>
    <mergeCell ref="A131:I131"/>
    <mergeCell ref="P131:S131"/>
    <mergeCell ref="A132:I132"/>
    <mergeCell ref="P132:S132"/>
    <mergeCell ref="A133:I133"/>
    <mergeCell ref="P133:S133"/>
    <mergeCell ref="A128:I128"/>
    <mergeCell ref="P128:S128"/>
    <mergeCell ref="A129:I129"/>
    <mergeCell ref="P129:S129"/>
    <mergeCell ref="A130:I130"/>
    <mergeCell ref="P130:S130"/>
    <mergeCell ref="A124:I124"/>
    <mergeCell ref="P124:S124"/>
    <mergeCell ref="A125:S125"/>
    <mergeCell ref="A126:I126"/>
    <mergeCell ref="P126:S126"/>
    <mergeCell ref="A127:I127"/>
    <mergeCell ref="P127:S127"/>
    <mergeCell ref="A121:I121"/>
    <mergeCell ref="P121:S121"/>
    <mergeCell ref="A122:I122"/>
    <mergeCell ref="P122:S122"/>
    <mergeCell ref="A123:I123"/>
    <mergeCell ref="P123:S123"/>
    <mergeCell ref="A118:I118"/>
    <mergeCell ref="P118:S118"/>
    <mergeCell ref="A119:I119"/>
    <mergeCell ref="P119:S119"/>
    <mergeCell ref="A120:I120"/>
    <mergeCell ref="P120:S120"/>
    <mergeCell ref="A113:I113"/>
    <mergeCell ref="P113:S113"/>
    <mergeCell ref="A114:I114"/>
    <mergeCell ref="P114:S114"/>
    <mergeCell ref="A115:I115"/>
    <mergeCell ref="P115:S115"/>
    <mergeCell ref="A110:I110"/>
    <mergeCell ref="P110:S110"/>
    <mergeCell ref="A111:I111"/>
    <mergeCell ref="P111:S111"/>
    <mergeCell ref="A112:I112"/>
    <mergeCell ref="P112:S112"/>
    <mergeCell ref="A107:I107"/>
    <mergeCell ref="P107:S107"/>
    <mergeCell ref="A108:I108"/>
    <mergeCell ref="P108:S108"/>
    <mergeCell ref="A109:I109"/>
    <mergeCell ref="P109:S109"/>
    <mergeCell ref="A104:I104"/>
    <mergeCell ref="P104:S104"/>
    <mergeCell ref="A105:I105"/>
    <mergeCell ref="P105:S105"/>
    <mergeCell ref="A106:I106"/>
    <mergeCell ref="P106:S106"/>
    <mergeCell ref="A101:I101"/>
    <mergeCell ref="P101:S101"/>
    <mergeCell ref="A102:I102"/>
    <mergeCell ref="P102:S102"/>
    <mergeCell ref="A103:I103"/>
    <mergeCell ref="P103:S103"/>
    <mergeCell ref="A98:I98"/>
    <mergeCell ref="P98:S98"/>
    <mergeCell ref="A99:I99"/>
    <mergeCell ref="P99:S99"/>
    <mergeCell ref="A100:I100"/>
    <mergeCell ref="P100:S100"/>
    <mergeCell ref="A95:I95"/>
    <mergeCell ref="P95:S95"/>
    <mergeCell ref="A96:I96"/>
    <mergeCell ref="P96:S96"/>
    <mergeCell ref="A97:I97"/>
    <mergeCell ref="P97:S97"/>
    <mergeCell ref="A92:I92"/>
    <mergeCell ref="P92:S92"/>
    <mergeCell ref="A93:I93"/>
    <mergeCell ref="P93:S93"/>
    <mergeCell ref="A94:I94"/>
    <mergeCell ref="P94:S94"/>
    <mergeCell ref="A89:I89"/>
    <mergeCell ref="P89:S89"/>
    <mergeCell ref="A90:I90"/>
    <mergeCell ref="P90:S90"/>
    <mergeCell ref="A91:I91"/>
    <mergeCell ref="P91:S91"/>
    <mergeCell ref="A86:I86"/>
    <mergeCell ref="P86:S86"/>
    <mergeCell ref="A87:I87"/>
    <mergeCell ref="P87:S87"/>
    <mergeCell ref="A88:I88"/>
    <mergeCell ref="P88:S88"/>
    <mergeCell ref="A83:I83"/>
    <mergeCell ref="P83:S83"/>
    <mergeCell ref="A84:I84"/>
    <mergeCell ref="P84:S84"/>
    <mergeCell ref="A85:I85"/>
    <mergeCell ref="P85:S85"/>
    <mergeCell ref="A80:I80"/>
    <mergeCell ref="P80:S80"/>
    <mergeCell ref="A81:I81"/>
    <mergeCell ref="P81:S81"/>
    <mergeCell ref="A82:I82"/>
    <mergeCell ref="P82:S82"/>
    <mergeCell ref="A75:I75"/>
    <mergeCell ref="P75:S75"/>
    <mergeCell ref="A76:I76"/>
    <mergeCell ref="P76:S76"/>
    <mergeCell ref="A79:I79"/>
    <mergeCell ref="P79:S79"/>
    <mergeCell ref="A71:I71"/>
    <mergeCell ref="P71:S71"/>
    <mergeCell ref="A73:I73"/>
    <mergeCell ref="P73:S73"/>
    <mergeCell ref="A74:I74"/>
    <mergeCell ref="P74:S74"/>
    <mergeCell ref="A68:I68"/>
    <mergeCell ref="P68:S68"/>
    <mergeCell ref="A69:I69"/>
    <mergeCell ref="P69:S69"/>
    <mergeCell ref="A70:I70"/>
    <mergeCell ref="P70:S70"/>
    <mergeCell ref="A65:I65"/>
    <mergeCell ref="P65:S65"/>
    <mergeCell ref="A66:I66"/>
    <mergeCell ref="P66:S66"/>
    <mergeCell ref="A67:I67"/>
    <mergeCell ref="P67:S67"/>
    <mergeCell ref="A63:I63"/>
    <mergeCell ref="P63:S63"/>
    <mergeCell ref="A64:I64"/>
    <mergeCell ref="P64:S64"/>
    <mergeCell ref="A59:I59"/>
    <mergeCell ref="P59:S59"/>
    <mergeCell ref="A60:I60"/>
    <mergeCell ref="P60:S60"/>
    <mergeCell ref="A61:I61"/>
    <mergeCell ref="P61:S61"/>
    <mergeCell ref="A222:I222"/>
    <mergeCell ref="P222:S222"/>
    <mergeCell ref="A313:I313"/>
    <mergeCell ref="P313:S313"/>
    <mergeCell ref="A224:I224"/>
    <mergeCell ref="P224:S224"/>
    <mergeCell ref="A225:I225"/>
    <mergeCell ref="P225:S225"/>
    <mergeCell ref="P189:S189"/>
    <mergeCell ref="A223:S223"/>
    <mergeCell ref="A241:S241"/>
    <mergeCell ref="A274:S274"/>
    <mergeCell ref="A194:I194"/>
    <mergeCell ref="P194:S194"/>
    <mergeCell ref="A195:I195"/>
    <mergeCell ref="P195:S195"/>
    <mergeCell ref="A196:I196"/>
    <mergeCell ref="P196:S196"/>
    <mergeCell ref="A191:I191"/>
    <mergeCell ref="P191:S191"/>
    <mergeCell ref="A192:I192"/>
    <mergeCell ref="P192:S192"/>
    <mergeCell ref="A193:I193"/>
    <mergeCell ref="P193:S193"/>
    <mergeCell ref="A408:S408"/>
    <mergeCell ref="A441:S441"/>
    <mergeCell ref="A449:S449"/>
    <mergeCell ref="A52:I52"/>
    <mergeCell ref="P52:S52"/>
    <mergeCell ref="A78:I78"/>
    <mergeCell ref="P78:S78"/>
    <mergeCell ref="A117:I117"/>
    <mergeCell ref="P117:S117"/>
    <mergeCell ref="A77:S77"/>
    <mergeCell ref="A327:S327"/>
    <mergeCell ref="A145:I145"/>
    <mergeCell ref="P145:S145"/>
    <mergeCell ref="A177:I177"/>
    <mergeCell ref="P177:S177"/>
    <mergeCell ref="A188:S188"/>
    <mergeCell ref="A221:S221"/>
    <mergeCell ref="A312:S312"/>
    <mergeCell ref="A325:S325"/>
    <mergeCell ref="A364:S364"/>
    <mergeCell ref="A380:S380"/>
    <mergeCell ref="A342:S342"/>
    <mergeCell ref="A350:S350"/>
    <mergeCell ref="A189:I189"/>
    <mergeCell ref="A51:S51"/>
    <mergeCell ref="A116:S116"/>
    <mergeCell ref="A144:S144"/>
    <mergeCell ref="A176:S176"/>
    <mergeCell ref="A57:I57"/>
    <mergeCell ref="P57:S57"/>
    <mergeCell ref="A58:I58"/>
    <mergeCell ref="P58:S58"/>
    <mergeCell ref="A48:I48"/>
    <mergeCell ref="P48:S48"/>
    <mergeCell ref="A49:I49"/>
    <mergeCell ref="P49:S49"/>
    <mergeCell ref="A50:I50"/>
    <mergeCell ref="P50:S50"/>
    <mergeCell ref="A72:S72"/>
    <mergeCell ref="A53:S53"/>
    <mergeCell ref="A54:I54"/>
    <mergeCell ref="P54:S54"/>
    <mergeCell ref="A55:I55"/>
    <mergeCell ref="P55:S55"/>
    <mergeCell ref="A56:I56"/>
    <mergeCell ref="P56:S56"/>
    <mergeCell ref="A62:I62"/>
    <mergeCell ref="P62:S62"/>
    <mergeCell ref="A44:I44"/>
    <mergeCell ref="P44:S44"/>
    <mergeCell ref="A45:I45"/>
    <mergeCell ref="P45:S45"/>
    <mergeCell ref="A47:I47"/>
    <mergeCell ref="P47:S47"/>
    <mergeCell ref="A41:I41"/>
    <mergeCell ref="P41:S41"/>
    <mergeCell ref="A42:I42"/>
    <mergeCell ref="P42:S42"/>
    <mergeCell ref="A43:I43"/>
    <mergeCell ref="P43:S43"/>
    <mergeCell ref="A46:S46"/>
    <mergeCell ref="A38:I38"/>
    <mergeCell ref="P38:S38"/>
    <mergeCell ref="A39:I39"/>
    <mergeCell ref="P39:S39"/>
    <mergeCell ref="A40:I40"/>
    <mergeCell ref="P40:S40"/>
    <mergeCell ref="A35:I35"/>
    <mergeCell ref="P35:S35"/>
    <mergeCell ref="A36:I36"/>
    <mergeCell ref="P36:S36"/>
    <mergeCell ref="A37:I37"/>
    <mergeCell ref="P37:S37"/>
    <mergeCell ref="A32:I32"/>
    <mergeCell ref="P32:S32"/>
    <mergeCell ref="A33:I33"/>
    <mergeCell ref="P33:S33"/>
    <mergeCell ref="A34:I34"/>
    <mergeCell ref="P34:S34"/>
    <mergeCell ref="A29:I29"/>
    <mergeCell ref="P29:S29"/>
    <mergeCell ref="A30:I30"/>
    <mergeCell ref="P30:S30"/>
    <mergeCell ref="A31:I31"/>
    <mergeCell ref="P31:S31"/>
    <mergeCell ref="A24:I24"/>
    <mergeCell ref="P24:S24"/>
    <mergeCell ref="A26:I26"/>
    <mergeCell ref="P26:S26"/>
    <mergeCell ref="A28:I28"/>
    <mergeCell ref="P28:S28"/>
    <mergeCell ref="A21:I21"/>
    <mergeCell ref="P21:S21"/>
    <mergeCell ref="A22:I22"/>
    <mergeCell ref="P22:S22"/>
    <mergeCell ref="A23:I23"/>
    <mergeCell ref="P23:S23"/>
    <mergeCell ref="A25:S25"/>
    <mergeCell ref="A27:S27"/>
    <mergeCell ref="A12:I12"/>
    <mergeCell ref="P12:S12"/>
    <mergeCell ref="A13:I13"/>
    <mergeCell ref="P13:S13"/>
    <mergeCell ref="A14:I14"/>
    <mergeCell ref="P14:S14"/>
    <mergeCell ref="A9:I9"/>
    <mergeCell ref="P9:S9"/>
    <mergeCell ref="A10:I10"/>
    <mergeCell ref="P10:S10"/>
    <mergeCell ref="A11:I11"/>
    <mergeCell ref="P11:S11"/>
    <mergeCell ref="A18:I18"/>
    <mergeCell ref="P18:S18"/>
    <mergeCell ref="A19:I19"/>
    <mergeCell ref="P19:S19"/>
    <mergeCell ref="A20:I20"/>
    <mergeCell ref="P20:S20"/>
    <mergeCell ref="A15:I15"/>
    <mergeCell ref="P15:S15"/>
    <mergeCell ref="A16:I16"/>
    <mergeCell ref="P16:S16"/>
    <mergeCell ref="A17:I17"/>
    <mergeCell ref="P17:S17"/>
    <mergeCell ref="A8:S8"/>
    <mergeCell ref="A5:I5"/>
    <mergeCell ref="P5:S5"/>
    <mergeCell ref="A6:I6"/>
    <mergeCell ref="P6:S6"/>
    <mergeCell ref="A7:I7"/>
    <mergeCell ref="P7:S7"/>
    <mergeCell ref="A1:S1"/>
    <mergeCell ref="A2:S2"/>
    <mergeCell ref="P3:S3"/>
    <mergeCell ref="A3:I3"/>
    <mergeCell ref="A4:S4"/>
  </mergeCells>
  <conditionalFormatting sqref="O5:O7 O9:O24">
    <cfRule type="cellIs" dxfId="166" priority="138" operator="equal">
      <formula>"KAD"</formula>
    </cfRule>
    <cfRule type="cellIs" dxfId="165" priority="139" operator="equal">
      <formula>0</formula>
    </cfRule>
  </conditionalFormatting>
  <conditionalFormatting sqref="O6:O7 O9:O24">
    <cfRule type="cellIs" dxfId="164" priority="193" operator="equal">
      <formula>"KAD"</formula>
    </cfRule>
  </conditionalFormatting>
  <conditionalFormatting sqref="O6:O7">
    <cfRule type="cellIs" dxfId="163" priority="194" operator="equal">
      <formula>0</formula>
    </cfRule>
  </conditionalFormatting>
  <conditionalFormatting sqref="O9:O24">
    <cfRule type="cellIs" dxfId="162" priority="195" operator="equal">
      <formula>0</formula>
    </cfRule>
  </conditionalFormatting>
  <conditionalFormatting sqref="O26">
    <cfRule type="cellIs" dxfId="161" priority="133" operator="equal">
      <formula>"KAD"</formula>
    </cfRule>
    <cfRule type="cellIs" dxfId="160" priority="192" operator="equal">
      <formula>0</formula>
    </cfRule>
    <cfRule type="cellIs" dxfId="159" priority="191" operator="equal">
      <formula>"KAD"</formula>
    </cfRule>
    <cfRule type="cellIs" dxfId="158" priority="134" operator="equal">
      <formula>0</formula>
    </cfRule>
    <cfRule type="cellIs" dxfId="157" priority="136" operator="equal">
      <formula>"KAD"</formula>
    </cfRule>
    <cfRule type="cellIs" dxfId="156" priority="137" operator="equal">
      <formula>0</formula>
    </cfRule>
  </conditionalFormatting>
  <conditionalFormatting sqref="O28:O45">
    <cfRule type="cellIs" dxfId="155" priority="126" operator="equal">
      <formula>"KAD"</formula>
    </cfRule>
    <cfRule type="cellIs" dxfId="154" priority="132" operator="equal">
      <formula>0</formula>
    </cfRule>
    <cfRule type="cellIs" dxfId="153" priority="131" operator="equal">
      <formula>"KAD"</formula>
    </cfRule>
    <cfRule type="cellIs" dxfId="152" priority="127" operator="equal">
      <formula>0</formula>
    </cfRule>
    <cfRule type="cellIs" dxfId="151" priority="130" operator="equal">
      <formula>0</formula>
    </cfRule>
    <cfRule type="cellIs" dxfId="150" priority="189" operator="equal">
      <formula>"KAD"</formula>
    </cfRule>
    <cfRule type="cellIs" dxfId="149" priority="190" operator="equal">
      <formula>0</formula>
    </cfRule>
    <cfRule type="cellIs" dxfId="148" priority="129" operator="equal">
      <formula>"KAD"</formula>
    </cfRule>
  </conditionalFormatting>
  <conditionalFormatting sqref="O47:O49">
    <cfRule type="cellIs" dxfId="147" priority="188" operator="equal">
      <formula>0</formula>
    </cfRule>
    <cfRule type="cellIs" dxfId="146" priority="187" operator="equal">
      <formula>"KAD"</formula>
    </cfRule>
  </conditionalFormatting>
  <conditionalFormatting sqref="O47:O50">
    <cfRule type="cellIs" dxfId="145" priority="124" operator="equal">
      <formula>"KAD"</formula>
    </cfRule>
    <cfRule type="cellIs" dxfId="144" priority="123" operator="equal">
      <formula>0</formula>
    </cfRule>
    <cfRule type="cellIs" dxfId="143" priority="122" operator="equal">
      <formula>"KAD"</formula>
    </cfRule>
    <cfRule type="cellIs" dxfId="142" priority="125" operator="equal">
      <formula>0</formula>
    </cfRule>
    <cfRule type="cellIs" dxfId="141" priority="117" operator="equal">
      <formula>"KAD"</formula>
    </cfRule>
    <cfRule type="cellIs" dxfId="140" priority="120" operator="equal">
      <formula>"KAD"</formula>
    </cfRule>
    <cfRule type="cellIs" dxfId="139" priority="121" operator="equal">
      <formula>0</formula>
    </cfRule>
    <cfRule type="cellIs" dxfId="138" priority="118" operator="equal">
      <formula>0</formula>
    </cfRule>
  </conditionalFormatting>
  <conditionalFormatting sqref="O54:O71">
    <cfRule type="cellIs" dxfId="137" priority="115" operator="equal">
      <formula>"KAD"</formula>
    </cfRule>
    <cfRule type="cellIs" dxfId="136" priority="116" operator="equal">
      <formula>0</formula>
    </cfRule>
  </conditionalFormatting>
  <conditionalFormatting sqref="O55:O71">
    <cfRule type="cellIs" dxfId="135" priority="113" operator="equal">
      <formula>"KAD"</formula>
    </cfRule>
    <cfRule type="cellIs" dxfId="134" priority="114" operator="equal">
      <formula>0</formula>
    </cfRule>
  </conditionalFormatting>
  <conditionalFormatting sqref="O73:O75">
    <cfRule type="cellIs" dxfId="133" priority="183" stopIfTrue="1" operator="equal">
      <formula>"KAD"</formula>
    </cfRule>
    <cfRule type="cellIs" dxfId="132" priority="110" operator="equal">
      <formula>0</formula>
    </cfRule>
    <cfRule type="cellIs" dxfId="131" priority="112" stopIfTrue="1" operator="equal">
      <formula>0</formula>
    </cfRule>
    <cfRule type="cellIs" dxfId="130" priority="111" operator="equal">
      <formula>"KAD"</formula>
    </cfRule>
  </conditionalFormatting>
  <conditionalFormatting sqref="O79:O114">
    <cfRule type="cellIs" dxfId="129" priority="107" operator="equal">
      <formula>"KAD"</formula>
    </cfRule>
    <cfRule type="cellIs" dxfId="128" priority="108" operator="equal">
      <formula>0</formula>
    </cfRule>
  </conditionalFormatting>
  <conditionalFormatting sqref="O80:O114">
    <cfRule type="cellIs" dxfId="127" priority="105" operator="equal">
      <formula>"KAD"</formula>
    </cfRule>
    <cfRule type="cellIs" dxfId="126" priority="106" operator="equal">
      <formula>0</formula>
    </cfRule>
  </conditionalFormatting>
  <conditionalFormatting sqref="O118:O124">
    <cfRule type="cellIs" dxfId="125" priority="104" operator="equal">
      <formula>0</formula>
    </cfRule>
    <cfRule type="cellIs" dxfId="124" priority="103" operator="equal">
      <formula>"KAD"</formula>
    </cfRule>
  </conditionalFormatting>
  <conditionalFormatting sqref="O119:O124">
    <cfRule type="cellIs" dxfId="123" priority="101" operator="equal">
      <formula>"KAD"</formula>
    </cfRule>
    <cfRule type="cellIs" dxfId="122" priority="102" operator="equal">
      <formula>0</formula>
    </cfRule>
  </conditionalFormatting>
  <conditionalFormatting sqref="O126:O142">
    <cfRule type="cellIs" dxfId="121" priority="99" operator="equal">
      <formula>"KAD"</formula>
    </cfRule>
    <cfRule type="cellIs" dxfId="120" priority="97" operator="equal">
      <formula>"KAD"</formula>
    </cfRule>
    <cfRule type="cellIs" dxfId="119" priority="178" operator="equal">
      <formula>0</formula>
    </cfRule>
    <cfRule type="cellIs" dxfId="118" priority="177" operator="equal">
      <formula>"KAD"</formula>
    </cfRule>
    <cfRule type="cellIs" dxfId="117" priority="100" operator="equal">
      <formula>0</formula>
    </cfRule>
    <cfRule type="cellIs" dxfId="116" priority="98" operator="equal">
      <formula>0</formula>
    </cfRule>
  </conditionalFormatting>
  <conditionalFormatting sqref="O146:O174">
    <cfRule type="cellIs" dxfId="115" priority="95" operator="equal">
      <formula>"KAD"</formula>
    </cfRule>
    <cfRule type="cellIs" dxfId="114" priority="96" operator="equal">
      <formula>0</formula>
    </cfRule>
  </conditionalFormatting>
  <conditionalFormatting sqref="O147:O174">
    <cfRule type="cellIs" dxfId="113" priority="93" operator="equal">
      <formula>"KAD"</formula>
    </cfRule>
    <cfRule type="cellIs" dxfId="112" priority="94" operator="equal">
      <formula>0</formula>
    </cfRule>
  </conditionalFormatting>
  <conditionalFormatting sqref="O178:O186">
    <cfRule type="cellIs" dxfId="111" priority="92" operator="equal">
      <formula>0</formula>
    </cfRule>
    <cfRule type="cellIs" dxfId="110" priority="91" operator="equal">
      <formula>"KAD"</formula>
    </cfRule>
  </conditionalFormatting>
  <conditionalFormatting sqref="O179:O186">
    <cfRule type="cellIs" dxfId="109" priority="89" operator="equal">
      <formula>"KAD"</formula>
    </cfRule>
    <cfRule type="cellIs" dxfId="108" priority="90" operator="equal">
      <formula>0</formula>
    </cfRule>
  </conditionalFormatting>
  <conditionalFormatting sqref="O190:O219">
    <cfRule type="cellIs" dxfId="107" priority="87" operator="equal">
      <formula>"KAD"</formula>
    </cfRule>
    <cfRule type="cellIs" dxfId="106" priority="88" operator="equal">
      <formula>0</formula>
    </cfRule>
  </conditionalFormatting>
  <conditionalFormatting sqref="O191:O219">
    <cfRule type="cellIs" dxfId="105" priority="85" operator="equal">
      <formula>"KAD"</formula>
    </cfRule>
    <cfRule type="cellIs" dxfId="104" priority="86" operator="equal">
      <formula>0</formula>
    </cfRule>
  </conditionalFormatting>
  <conditionalFormatting sqref="O224:O240">
    <cfRule type="cellIs" dxfId="103" priority="83" operator="equal">
      <formula>"KAD"</formula>
    </cfRule>
    <cfRule type="cellIs" dxfId="102" priority="84" operator="equal">
      <formula>0</formula>
    </cfRule>
  </conditionalFormatting>
  <conditionalFormatting sqref="O225:O240 O242:O273">
    <cfRule type="cellIs" dxfId="101" priority="81" operator="equal">
      <formula>"KAD"</formula>
    </cfRule>
    <cfRule type="cellIs" dxfId="100" priority="82" operator="equal">
      <formula>0</formula>
    </cfRule>
  </conditionalFormatting>
  <conditionalFormatting sqref="O242:O273">
    <cfRule type="cellIs" dxfId="99" priority="168" operator="equal">
      <formula>0</formula>
    </cfRule>
    <cfRule type="cellIs" dxfId="98" priority="167" operator="equal">
      <formula>"KAD"</formula>
    </cfRule>
  </conditionalFormatting>
  <conditionalFormatting sqref="O275:O310">
    <cfRule type="cellIs" dxfId="97" priority="166" operator="equal">
      <formula>0</formula>
    </cfRule>
    <cfRule type="cellIs" dxfId="96" priority="165" operator="equal">
      <formula>"KAD"</formula>
    </cfRule>
  </conditionalFormatting>
  <conditionalFormatting sqref="O314:O323">
    <cfRule type="cellIs" dxfId="95" priority="80" operator="equal">
      <formula>0</formula>
    </cfRule>
    <cfRule type="cellIs" dxfId="94" priority="79" operator="equal">
      <formula>"KAD"</formula>
    </cfRule>
  </conditionalFormatting>
  <conditionalFormatting sqref="O315:O323">
    <cfRule type="cellIs" dxfId="93" priority="77" operator="equal">
      <formula>"KAD"</formula>
    </cfRule>
    <cfRule type="cellIs" dxfId="92" priority="78" operator="equal">
      <formula>0</formula>
    </cfRule>
  </conditionalFormatting>
  <conditionalFormatting sqref="O328:O341">
    <cfRule type="cellIs" dxfId="91" priority="75" operator="equal">
      <formula>"KAD"</formula>
    </cfRule>
    <cfRule type="cellIs" dxfId="90" priority="76" operator="equal">
      <formula>0</formula>
    </cfRule>
  </conditionalFormatting>
  <conditionalFormatting sqref="O329:O341">
    <cfRule type="cellIs" dxfId="89" priority="73" operator="equal">
      <formula>"KAD"</formula>
    </cfRule>
    <cfRule type="cellIs" dxfId="88" priority="74" operator="equal">
      <formula>0</formula>
    </cfRule>
  </conditionalFormatting>
  <conditionalFormatting sqref="O343:O349">
    <cfRule type="cellIs" dxfId="87" priority="70" operator="equal">
      <formula>0</formula>
    </cfRule>
    <cfRule type="cellIs" dxfId="86" priority="71" operator="equal">
      <formula>"KAD"</formula>
    </cfRule>
    <cfRule type="cellIs" dxfId="85" priority="72" operator="equal">
      <formula>0</formula>
    </cfRule>
    <cfRule type="cellIs" dxfId="84" priority="159" operator="equal">
      <formula>"KAD"</formula>
    </cfRule>
    <cfRule type="cellIs" dxfId="83" priority="160" operator="equal">
      <formula>0</formula>
    </cfRule>
    <cfRule type="cellIs" dxfId="82" priority="69" operator="equal">
      <formula>"KAD"</formula>
    </cfRule>
  </conditionalFormatting>
  <conditionalFormatting sqref="O351:O362">
    <cfRule type="cellIs" dxfId="81" priority="64" operator="equal">
      <formula>0</formula>
    </cfRule>
    <cfRule type="cellIs" dxfId="80" priority="65" operator="equal">
      <formula>"KAD"</formula>
    </cfRule>
    <cfRule type="cellIs" dxfId="79" priority="67" operator="equal">
      <formula>"KAD"</formula>
    </cfRule>
    <cfRule type="cellIs" dxfId="78" priority="68" operator="equal">
      <formula>0</formula>
    </cfRule>
    <cfRule type="cellIs" dxfId="77" priority="66" operator="equal">
      <formula>0</formula>
    </cfRule>
    <cfRule type="cellIs" dxfId="76" priority="158" operator="equal">
      <formula>0</formula>
    </cfRule>
    <cfRule type="cellIs" dxfId="75" priority="157" operator="equal">
      <formula>"KAD"</formula>
    </cfRule>
    <cfRule type="cellIs" dxfId="74" priority="63" operator="equal">
      <formula>"KAD"</formula>
    </cfRule>
  </conditionalFormatting>
  <conditionalFormatting sqref="O366:O378">
    <cfRule type="cellIs" dxfId="73" priority="62" operator="equal">
      <formula>0</formula>
    </cfRule>
    <cfRule type="cellIs" dxfId="72" priority="61" operator="equal">
      <formula>"KAD"</formula>
    </cfRule>
  </conditionalFormatting>
  <conditionalFormatting sqref="O367:O378">
    <cfRule type="cellIs" dxfId="71" priority="59" operator="equal">
      <formula>"KAD"</formula>
    </cfRule>
    <cfRule type="cellIs" dxfId="70" priority="60" operator="equal">
      <formula>0</formula>
    </cfRule>
  </conditionalFormatting>
  <conditionalFormatting sqref="O382:O397">
    <cfRule type="cellIs" dxfId="69" priority="57" operator="equal">
      <formula>"KAD"</formula>
    </cfRule>
    <cfRule type="cellIs" dxfId="68" priority="58" operator="equal">
      <formula>0</formula>
    </cfRule>
  </conditionalFormatting>
  <conditionalFormatting sqref="O383:O397">
    <cfRule type="cellIs" dxfId="67" priority="55" operator="equal">
      <formula>"KAD"</formula>
    </cfRule>
    <cfRule type="cellIs" dxfId="66" priority="56" operator="equal">
      <formula>0</formula>
    </cfRule>
  </conditionalFormatting>
  <conditionalFormatting sqref="O399:O402 O404:O407">
    <cfRule type="cellIs" dxfId="65" priority="152" operator="equal">
      <formula>0</formula>
    </cfRule>
    <cfRule type="cellIs" dxfId="64" priority="54" operator="equal">
      <formula>0</formula>
    </cfRule>
    <cfRule type="cellIs" dxfId="63" priority="53" operator="equal">
      <formula>"KAD"</formula>
    </cfRule>
    <cfRule type="cellIs" dxfId="62" priority="52" operator="equal">
      <formula>0</formula>
    </cfRule>
    <cfRule type="cellIs" dxfId="61" priority="51" operator="equal">
      <formula>"KAD"</formula>
    </cfRule>
    <cfRule type="cellIs" dxfId="60" priority="151" operator="equal">
      <formula>"KAD"</formula>
    </cfRule>
  </conditionalFormatting>
  <conditionalFormatting sqref="O409:O426">
    <cfRule type="cellIs" dxfId="59" priority="50" operator="equal">
      <formula>0</formula>
    </cfRule>
    <cfRule type="cellIs" dxfId="58" priority="47" operator="equal">
      <formula>"KAD"</formula>
    </cfRule>
    <cfRule type="cellIs" dxfId="57" priority="149" operator="equal">
      <formula>"KAD"</formula>
    </cfRule>
    <cfRule type="cellIs" dxfId="56" priority="150" operator="equal">
      <formula>0</formula>
    </cfRule>
    <cfRule type="cellIs" dxfId="55" priority="49" operator="equal">
      <formula>"KAD"</formula>
    </cfRule>
    <cfRule type="cellIs" dxfId="54" priority="46" operator="equal">
      <formula>0</formula>
    </cfRule>
    <cfRule type="cellIs" dxfId="53" priority="45" operator="equal">
      <formula>"KAD"</formula>
    </cfRule>
    <cfRule type="cellIs" dxfId="52" priority="48" operator="equal">
      <formula>0</formula>
    </cfRule>
  </conditionalFormatting>
  <conditionalFormatting sqref="O428:O435">
    <cfRule type="cellIs" dxfId="51" priority="147" operator="equal">
      <formula>"KAD"</formula>
    </cfRule>
    <cfRule type="cellIs" dxfId="50" priority="148" operator="equal">
      <formula>0</formula>
    </cfRule>
    <cfRule type="cellIs" dxfId="49" priority="43" operator="equal">
      <formula>"KAD"</formula>
    </cfRule>
    <cfRule type="cellIs" dxfId="48" priority="42" operator="equal">
      <formula>0</formula>
    </cfRule>
    <cfRule type="cellIs" dxfId="47" priority="41" operator="equal">
      <formula>"KAD"</formula>
    </cfRule>
    <cfRule type="cellIs" dxfId="46" priority="40" operator="equal">
      <formula>0</formula>
    </cfRule>
    <cfRule type="cellIs" dxfId="45" priority="39" operator="equal">
      <formula>"KAD"</formula>
    </cfRule>
    <cfRule type="cellIs" dxfId="44" priority="38" operator="equal">
      <formula>0</formula>
    </cfRule>
    <cfRule type="cellIs" dxfId="43" priority="37" operator="equal">
      <formula>"KAD"</formula>
    </cfRule>
    <cfRule type="cellIs" dxfId="42" priority="44" operator="equal">
      <formula>0</formula>
    </cfRule>
  </conditionalFormatting>
  <conditionalFormatting sqref="O437:O440">
    <cfRule type="cellIs" dxfId="41" priority="31" operator="equal">
      <formula>"KAD"</formula>
    </cfRule>
    <cfRule type="cellIs" dxfId="40" priority="32" operator="equal">
      <formula>0</formula>
    </cfRule>
    <cfRule type="cellIs" dxfId="39" priority="33" operator="equal">
      <formula>"KAD"</formula>
    </cfRule>
    <cfRule type="cellIs" dxfId="38" priority="34" operator="equal">
      <formula>0</formula>
    </cfRule>
    <cfRule type="cellIs" dxfId="37" priority="35" operator="equal">
      <formula>"KAD"</formula>
    </cfRule>
    <cfRule type="cellIs" dxfId="36" priority="36" operator="equal">
      <formula>0</formula>
    </cfRule>
    <cfRule type="cellIs" dxfId="35" priority="146" operator="equal">
      <formula>0</formula>
    </cfRule>
    <cfRule type="cellIs" dxfId="34" priority="27" operator="equal">
      <formula>"KAD"</formula>
    </cfRule>
    <cfRule type="cellIs" dxfId="33" priority="28" operator="equal">
      <formula>0</formula>
    </cfRule>
    <cfRule type="cellIs" dxfId="32" priority="145" operator="equal">
      <formula>"KAD"</formula>
    </cfRule>
    <cfRule type="cellIs" dxfId="31" priority="29" operator="equal">
      <formula>"KAD"</formula>
    </cfRule>
    <cfRule type="cellIs" dxfId="30" priority="30" operator="equal">
      <formula>0</formula>
    </cfRule>
  </conditionalFormatting>
  <conditionalFormatting sqref="O442:O448">
    <cfRule type="cellIs" dxfId="29" priority="17" operator="equal">
      <formula>"KAD"</formula>
    </cfRule>
    <cfRule type="cellIs" dxfId="28" priority="16" operator="equal">
      <formula>0</formula>
    </cfRule>
    <cfRule type="cellIs" dxfId="27" priority="18" operator="equal">
      <formula>0</formula>
    </cfRule>
    <cfRule type="cellIs" dxfId="26" priority="19" operator="equal">
      <formula>"KAD"</formula>
    </cfRule>
    <cfRule type="cellIs" dxfId="25" priority="143" operator="equal">
      <formula>"KAD"</formula>
    </cfRule>
    <cfRule type="cellIs" dxfId="24" priority="144" operator="equal">
      <formula>0</formula>
    </cfRule>
    <cfRule type="cellIs" dxfId="23" priority="21" operator="equal">
      <formula>"KAD"</formula>
    </cfRule>
    <cfRule type="cellIs" dxfId="22" priority="22" operator="equal">
      <formula>0</formula>
    </cfRule>
    <cfRule type="cellIs" dxfId="21" priority="23" operator="equal">
      <formula>"KAD"</formula>
    </cfRule>
    <cfRule type="cellIs" dxfId="20" priority="25" operator="equal">
      <formula>"KAD"</formula>
    </cfRule>
    <cfRule type="cellIs" dxfId="19" priority="24" operator="equal">
      <formula>0</formula>
    </cfRule>
    <cfRule type="cellIs" dxfId="18" priority="26" operator="equal">
      <formula>0</formula>
    </cfRule>
    <cfRule type="cellIs" dxfId="17" priority="20" operator="equal">
      <formula>0</formula>
    </cfRule>
    <cfRule type="cellIs" dxfId="16" priority="15" operator="equal">
      <formula>"KAD"</formula>
    </cfRule>
  </conditionalFormatting>
  <conditionalFormatting sqref="O450:O453">
    <cfRule type="cellIs" dxfId="15" priority="141" operator="equal">
      <formula>"KAD"</formula>
    </cfRule>
    <cfRule type="cellIs" dxfId="14" priority="142" operator="equal">
      <formula>0</formula>
    </cfRule>
    <cfRule type="cellIs" dxfId="13" priority="13" operator="equal">
      <formula>"KAD"</formula>
    </cfRule>
    <cfRule type="cellIs" dxfId="12" priority="12" operator="equal">
      <formula>0</formula>
    </cfRule>
    <cfRule type="cellIs" dxfId="11" priority="11" operator="equal">
      <formula>"KAD"</formula>
    </cfRule>
    <cfRule type="cellIs" dxfId="10" priority="10" operator="equal">
      <formula>0</formula>
    </cfRule>
    <cfRule type="cellIs" dxfId="9" priority="9" operator="equal">
      <formula>"KAD"</formula>
    </cfRule>
    <cfRule type="cellIs" dxfId="8" priority="8" operator="equal">
      <formula>0</formula>
    </cfRule>
    <cfRule type="cellIs" dxfId="7" priority="7" operator="equal">
      <formula>"KAD"</formula>
    </cfRule>
    <cfRule type="cellIs" dxfId="6" priority="6" operator="equal">
      <formula>0</formula>
    </cfRule>
    <cfRule type="cellIs" dxfId="5" priority="5" operator="equal">
      <formula>"KAD"</formula>
    </cfRule>
    <cfRule type="cellIs" dxfId="4" priority="4" operator="equal">
      <formula>0</formula>
    </cfRule>
    <cfRule type="cellIs" dxfId="3" priority="2" operator="equal">
      <formula>0</formula>
    </cfRule>
    <cfRule type="cellIs" dxfId="2" priority="1" operator="equal">
      <formula>"KAD"</formula>
    </cfRule>
    <cfRule type="cellIs" dxfId="1" priority="3" operator="equal">
      <formula>"KAD"</formula>
    </cfRule>
    <cfRule type="cellIs" dxfId="0" priority="14" operator="equal">
      <formula>0</formula>
    </cfRule>
  </conditionalFormatting>
  <pageMargins left="0.25" right="0.25" top="0.25" bottom="0.2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123"/>
  <sheetViews>
    <sheetView showZeros="0" zoomScaleNormal="100" workbookViewId="0">
      <selection activeCell="AE15" sqref="AE15"/>
    </sheetView>
  </sheetViews>
  <sheetFormatPr defaultRowHeight="15" x14ac:dyDescent="0.25"/>
  <cols>
    <col min="1" max="17" width="5" customWidth="1"/>
    <col min="18" max="18" width="13" customWidth="1"/>
  </cols>
  <sheetData>
    <row r="1" spans="1:18" s="4" customFormat="1" ht="52.5" customHeight="1" x14ac:dyDescent="0.25">
      <c r="A1" s="126" t="s">
        <v>478</v>
      </c>
      <c r="B1" s="126"/>
      <c r="C1" s="126"/>
      <c r="D1" s="126"/>
      <c r="E1" s="126"/>
      <c r="F1" s="126"/>
      <c r="G1" s="126"/>
      <c r="H1" s="126"/>
      <c r="I1" s="126"/>
      <c r="J1" s="126"/>
      <c r="K1" s="126"/>
      <c r="L1" s="126"/>
      <c r="M1" s="126"/>
      <c r="N1" s="126"/>
      <c r="O1" s="126"/>
      <c r="P1" s="126"/>
      <c r="Q1" s="126"/>
      <c r="R1" s="126"/>
    </row>
    <row r="2" spans="1:18" s="3" customFormat="1" ht="30" customHeight="1" x14ac:dyDescent="0.25">
      <c r="A2" s="127" t="s">
        <v>479</v>
      </c>
      <c r="B2" s="127"/>
      <c r="C2" s="127"/>
      <c r="D2" s="127"/>
      <c r="E2" s="127"/>
      <c r="F2" s="127"/>
      <c r="G2" s="127"/>
      <c r="H2" s="127"/>
      <c r="I2" s="127"/>
      <c r="J2" s="127"/>
      <c r="K2" s="127"/>
      <c r="L2" s="127"/>
      <c r="M2" s="127"/>
      <c r="N2" s="127"/>
      <c r="O2" s="127"/>
      <c r="P2" s="127"/>
      <c r="Q2" s="127"/>
      <c r="R2" s="127"/>
    </row>
    <row r="3" spans="1:18" s="10" customFormat="1" ht="55.5" customHeight="1" x14ac:dyDescent="0.25">
      <c r="A3" s="88" t="s">
        <v>480</v>
      </c>
      <c r="B3" s="88"/>
      <c r="C3" s="88"/>
      <c r="D3" s="88"/>
      <c r="E3" s="88"/>
      <c r="F3" s="88"/>
      <c r="G3" s="88"/>
      <c r="H3" s="88"/>
      <c r="I3" s="88"/>
      <c r="J3" s="88"/>
      <c r="K3" s="88"/>
      <c r="L3" s="88" t="s">
        <v>481</v>
      </c>
      <c r="M3" s="88"/>
      <c r="N3" s="88" t="s">
        <v>482</v>
      </c>
      <c r="O3" s="88"/>
      <c r="P3" s="88" t="s">
        <v>50</v>
      </c>
      <c r="Q3" s="88"/>
      <c r="R3" s="38" t="s">
        <v>483</v>
      </c>
    </row>
    <row r="4" spans="1:18" s="5" customFormat="1" ht="30.75" customHeight="1" x14ac:dyDescent="0.25">
      <c r="A4" s="93" t="s">
        <v>484</v>
      </c>
      <c r="B4" s="94"/>
      <c r="C4" s="94"/>
      <c r="D4" s="94"/>
      <c r="E4" s="94"/>
      <c r="F4" s="94"/>
      <c r="G4" s="94"/>
      <c r="H4" s="94"/>
      <c r="I4" s="94"/>
      <c r="J4" s="94"/>
      <c r="K4" s="95"/>
      <c r="L4" s="134"/>
      <c r="M4" s="134"/>
      <c r="N4" s="134"/>
      <c r="O4" s="134"/>
      <c r="P4" s="134"/>
      <c r="Q4" s="134"/>
      <c r="R4" s="37"/>
    </row>
    <row r="5" spans="1:18" s="5" customFormat="1" ht="30.75" customHeight="1" x14ac:dyDescent="0.25">
      <c r="A5" s="93" t="s">
        <v>485</v>
      </c>
      <c r="B5" s="94"/>
      <c r="C5" s="94"/>
      <c r="D5" s="94"/>
      <c r="E5" s="94"/>
      <c r="F5" s="94"/>
      <c r="G5" s="94"/>
      <c r="H5" s="94"/>
      <c r="I5" s="94"/>
      <c r="J5" s="94"/>
      <c r="K5" s="95"/>
      <c r="L5" s="134"/>
      <c r="M5" s="134"/>
      <c r="N5" s="134"/>
      <c r="O5" s="134"/>
      <c r="P5" s="134"/>
      <c r="Q5" s="134"/>
      <c r="R5" s="37"/>
    </row>
    <row r="6" spans="1:18" s="5" customFormat="1" ht="30.75" customHeight="1" x14ac:dyDescent="0.25">
      <c r="A6" s="93" t="s">
        <v>486</v>
      </c>
      <c r="B6" s="94"/>
      <c r="C6" s="94"/>
      <c r="D6" s="94"/>
      <c r="E6" s="94"/>
      <c r="F6" s="94"/>
      <c r="G6" s="94"/>
      <c r="H6" s="94"/>
      <c r="I6" s="94"/>
      <c r="J6" s="94"/>
      <c r="K6" s="95"/>
      <c r="L6" s="134"/>
      <c r="M6" s="134"/>
      <c r="N6" s="134"/>
      <c r="O6" s="134"/>
      <c r="P6" s="134"/>
      <c r="Q6" s="134"/>
      <c r="R6" s="37"/>
    </row>
    <row r="7" spans="1:18" s="5" customFormat="1" ht="30.75" customHeight="1" x14ac:dyDescent="0.25">
      <c r="A7" s="93" t="s">
        <v>487</v>
      </c>
      <c r="B7" s="94"/>
      <c r="C7" s="94"/>
      <c r="D7" s="94"/>
      <c r="E7" s="94"/>
      <c r="F7" s="94"/>
      <c r="G7" s="94"/>
      <c r="H7" s="94"/>
      <c r="I7" s="94"/>
      <c r="J7" s="94"/>
      <c r="K7" s="95"/>
      <c r="L7" s="134"/>
      <c r="M7" s="134"/>
      <c r="N7" s="134"/>
      <c r="O7" s="134"/>
      <c r="P7" s="134"/>
      <c r="Q7" s="134"/>
      <c r="R7" s="37"/>
    </row>
    <row r="8" spans="1:18" s="5" customFormat="1" ht="30.75" customHeight="1" x14ac:dyDescent="0.25">
      <c r="A8" s="93" t="s">
        <v>488</v>
      </c>
      <c r="B8" s="94"/>
      <c r="C8" s="94"/>
      <c r="D8" s="94"/>
      <c r="E8" s="94"/>
      <c r="F8" s="94"/>
      <c r="G8" s="94"/>
      <c r="H8" s="94"/>
      <c r="I8" s="94"/>
      <c r="J8" s="94"/>
      <c r="K8" s="95"/>
      <c r="L8" s="134"/>
      <c r="M8" s="134"/>
      <c r="N8" s="134"/>
      <c r="O8" s="134"/>
      <c r="P8" s="134"/>
      <c r="Q8" s="134"/>
      <c r="R8" s="37"/>
    </row>
    <row r="9" spans="1:18" s="5" customFormat="1" ht="30.75" customHeight="1" x14ac:dyDescent="0.25">
      <c r="A9" s="93" t="s">
        <v>489</v>
      </c>
      <c r="B9" s="94"/>
      <c r="C9" s="94"/>
      <c r="D9" s="94"/>
      <c r="E9" s="94"/>
      <c r="F9" s="94"/>
      <c r="G9" s="94"/>
      <c r="H9" s="94"/>
      <c r="I9" s="94"/>
      <c r="J9" s="94"/>
      <c r="K9" s="95"/>
      <c r="L9" s="134"/>
      <c r="M9" s="134"/>
      <c r="N9" s="134"/>
      <c r="O9" s="134"/>
      <c r="P9" s="134"/>
      <c r="Q9" s="134"/>
      <c r="R9" s="37"/>
    </row>
    <row r="10" spans="1:18" s="5" customFormat="1" ht="45.75" customHeight="1" x14ac:dyDescent="0.25">
      <c r="A10" s="93" t="s">
        <v>490</v>
      </c>
      <c r="B10" s="94"/>
      <c r="C10" s="94"/>
      <c r="D10" s="94"/>
      <c r="E10" s="94"/>
      <c r="F10" s="94"/>
      <c r="G10" s="94"/>
      <c r="H10" s="94"/>
      <c r="I10" s="94"/>
      <c r="J10" s="94"/>
      <c r="K10" s="95"/>
      <c r="L10" s="134"/>
      <c r="M10" s="134"/>
      <c r="N10" s="134"/>
      <c r="O10" s="134"/>
      <c r="P10" s="134"/>
      <c r="Q10" s="134"/>
      <c r="R10" s="37"/>
    </row>
    <row r="11" spans="1:18" s="5" customFormat="1" ht="30.75" customHeight="1" x14ac:dyDescent="0.25">
      <c r="A11" s="93" t="s">
        <v>491</v>
      </c>
      <c r="B11" s="94"/>
      <c r="C11" s="94"/>
      <c r="D11" s="94"/>
      <c r="E11" s="94"/>
      <c r="F11" s="94"/>
      <c r="G11" s="94"/>
      <c r="H11" s="94"/>
      <c r="I11" s="94"/>
      <c r="J11" s="94"/>
      <c r="K11" s="95"/>
      <c r="L11" s="134"/>
      <c r="M11" s="134"/>
      <c r="N11" s="134"/>
      <c r="O11" s="134"/>
      <c r="P11" s="134"/>
      <c r="Q11" s="134"/>
      <c r="R11" s="37"/>
    </row>
    <row r="12" spans="1:18" s="5" customFormat="1" ht="30.75" customHeight="1" x14ac:dyDescent="0.25">
      <c r="A12" s="93" t="s">
        <v>492</v>
      </c>
      <c r="B12" s="94"/>
      <c r="C12" s="94"/>
      <c r="D12" s="94"/>
      <c r="E12" s="94"/>
      <c r="F12" s="94"/>
      <c r="G12" s="94"/>
      <c r="H12" s="94"/>
      <c r="I12" s="94"/>
      <c r="J12" s="94"/>
      <c r="K12" s="95"/>
      <c r="L12" s="134"/>
      <c r="M12" s="134"/>
      <c r="N12" s="134"/>
      <c r="O12" s="134"/>
      <c r="P12" s="134"/>
      <c r="Q12" s="134"/>
      <c r="R12" s="37"/>
    </row>
    <row r="13" spans="1:18" s="5" customFormat="1" ht="30.75" customHeight="1" x14ac:dyDescent="0.25">
      <c r="A13" s="93" t="s">
        <v>559</v>
      </c>
      <c r="B13" s="94"/>
      <c r="C13" s="94"/>
      <c r="D13" s="94"/>
      <c r="E13" s="94"/>
      <c r="F13" s="94"/>
      <c r="G13" s="94"/>
      <c r="H13" s="94"/>
      <c r="I13" s="94"/>
      <c r="J13" s="94"/>
      <c r="K13" s="95"/>
      <c r="L13" s="134"/>
      <c r="M13" s="134"/>
      <c r="N13" s="134"/>
      <c r="O13" s="134"/>
      <c r="P13" s="134"/>
      <c r="Q13" s="134"/>
      <c r="R13" s="37"/>
    </row>
    <row r="14" spans="1:18" s="5" customFormat="1" ht="30.75" customHeight="1" x14ac:dyDescent="0.25">
      <c r="A14" s="93" t="s">
        <v>493</v>
      </c>
      <c r="B14" s="94"/>
      <c r="C14" s="94"/>
      <c r="D14" s="94"/>
      <c r="E14" s="94"/>
      <c r="F14" s="94"/>
      <c r="G14" s="94"/>
      <c r="H14" s="94"/>
      <c r="I14" s="94"/>
      <c r="J14" s="94"/>
      <c r="K14" s="95"/>
      <c r="L14" s="134"/>
      <c r="M14" s="134"/>
      <c r="N14" s="134"/>
      <c r="O14" s="134"/>
      <c r="P14" s="134"/>
      <c r="Q14" s="134"/>
      <c r="R14" s="37"/>
    </row>
    <row r="15" spans="1:18" s="5" customFormat="1" ht="30.75" customHeight="1" x14ac:dyDescent="0.25">
      <c r="A15" s="93" t="s">
        <v>494</v>
      </c>
      <c r="B15" s="94"/>
      <c r="C15" s="94"/>
      <c r="D15" s="94"/>
      <c r="E15" s="94"/>
      <c r="F15" s="94"/>
      <c r="G15" s="94"/>
      <c r="H15" s="94"/>
      <c r="I15" s="94"/>
      <c r="J15" s="94"/>
      <c r="K15" s="95"/>
      <c r="L15" s="137"/>
      <c r="M15" s="138"/>
      <c r="N15" s="134"/>
      <c r="O15" s="134"/>
      <c r="P15" s="134"/>
      <c r="Q15" s="134"/>
      <c r="R15" s="37"/>
    </row>
    <row r="16" spans="1:18" s="41" customFormat="1" ht="30.75" customHeight="1" x14ac:dyDescent="0.25">
      <c r="A16" s="135" t="s">
        <v>35</v>
      </c>
      <c r="B16" s="135"/>
      <c r="C16" s="135"/>
      <c r="D16" s="135"/>
      <c r="E16" s="135"/>
      <c r="F16" s="135"/>
      <c r="G16" s="135"/>
      <c r="H16" s="135"/>
      <c r="I16" s="135"/>
      <c r="J16" s="135"/>
      <c r="K16" s="135"/>
      <c r="L16" s="136"/>
      <c r="M16" s="136"/>
      <c r="N16" s="136"/>
      <c r="O16" s="136"/>
      <c r="P16" s="136"/>
      <c r="Q16" s="136"/>
      <c r="R16" s="40"/>
    </row>
    <row r="17" spans="1:18" s="5" customFormat="1" ht="23.25" customHeight="1" x14ac:dyDescent="0.25">
      <c r="A17" s="34"/>
      <c r="B17" s="34"/>
      <c r="C17" s="34"/>
      <c r="D17" s="34"/>
      <c r="E17" s="34"/>
      <c r="F17" s="34"/>
      <c r="G17" s="34"/>
      <c r="H17" s="34"/>
      <c r="I17" s="34"/>
      <c r="J17" s="34"/>
      <c r="K17" s="34"/>
      <c r="L17" s="35"/>
      <c r="M17" s="35"/>
      <c r="N17" s="35"/>
      <c r="O17" s="35"/>
      <c r="P17" s="35"/>
      <c r="Q17" s="35"/>
      <c r="R17" s="36"/>
    </row>
    <row r="18" spans="1:18" s="5" customFormat="1" ht="23.25" customHeight="1" x14ac:dyDescent="0.25">
      <c r="A18" s="34"/>
      <c r="B18" s="34"/>
      <c r="C18" s="34"/>
      <c r="D18" s="34"/>
      <c r="E18" s="34"/>
      <c r="F18" s="34"/>
      <c r="G18" s="34"/>
      <c r="H18" s="34"/>
      <c r="I18" s="34"/>
      <c r="J18" s="34"/>
      <c r="K18" s="34"/>
      <c r="L18" s="35"/>
      <c r="M18" s="35"/>
      <c r="N18" s="35"/>
      <c r="O18" s="35"/>
      <c r="P18" s="35"/>
      <c r="Q18" s="35"/>
      <c r="R18" s="36"/>
    </row>
    <row r="19" spans="1:18" s="5" customFormat="1" ht="23.25" customHeight="1" x14ac:dyDescent="0.25">
      <c r="A19" s="34"/>
      <c r="B19" s="34"/>
      <c r="C19" s="34"/>
      <c r="D19" s="34"/>
      <c r="E19" s="34"/>
      <c r="F19" s="34"/>
      <c r="G19" s="34"/>
      <c r="H19" s="34"/>
      <c r="I19" s="34"/>
      <c r="J19" s="34"/>
      <c r="K19" s="34"/>
      <c r="L19" s="35"/>
      <c r="M19" s="35"/>
      <c r="N19" s="35"/>
      <c r="O19" s="35"/>
      <c r="P19" s="35"/>
      <c r="Q19" s="35"/>
      <c r="R19" s="36"/>
    </row>
    <row r="20" spans="1:18" s="5" customFormat="1" ht="23.25" customHeight="1" x14ac:dyDescent="0.25">
      <c r="A20" s="34"/>
      <c r="B20" s="34"/>
      <c r="C20" s="34"/>
      <c r="D20" s="34"/>
      <c r="E20" s="34"/>
      <c r="F20" s="34"/>
      <c r="G20" s="34"/>
      <c r="H20" s="34"/>
      <c r="I20" s="34"/>
      <c r="J20" s="34"/>
      <c r="K20" s="34"/>
      <c r="L20" s="35"/>
      <c r="M20" s="35"/>
      <c r="N20" s="35"/>
      <c r="O20" s="35"/>
      <c r="P20" s="35"/>
      <c r="Q20" s="35"/>
      <c r="R20" s="36"/>
    </row>
    <row r="21" spans="1:18" s="5" customFormat="1" ht="23.25" customHeight="1" x14ac:dyDescent="0.25">
      <c r="A21" s="34"/>
      <c r="B21" s="34"/>
      <c r="C21" s="34"/>
      <c r="D21" s="34"/>
      <c r="E21" s="34"/>
      <c r="F21" s="34"/>
      <c r="G21" s="34"/>
      <c r="H21" s="34"/>
      <c r="I21" s="34"/>
      <c r="J21" s="34"/>
      <c r="K21" s="34"/>
      <c r="L21" s="35"/>
      <c r="M21" s="35"/>
      <c r="N21" s="35"/>
      <c r="O21" s="35"/>
      <c r="P21" s="35"/>
      <c r="Q21" s="35"/>
      <c r="R21" s="36"/>
    </row>
    <row r="22" spans="1:18" s="5" customFormat="1" ht="23.25" customHeight="1" x14ac:dyDescent="0.25">
      <c r="A22" s="34"/>
      <c r="B22" s="34"/>
      <c r="C22" s="34"/>
      <c r="D22" s="34"/>
      <c r="E22" s="34"/>
      <c r="F22" s="34"/>
      <c r="G22" s="34"/>
      <c r="H22" s="34"/>
      <c r="I22" s="34"/>
      <c r="J22" s="34"/>
      <c r="K22" s="34"/>
      <c r="L22" s="35"/>
      <c r="M22" s="35"/>
      <c r="N22" s="35"/>
      <c r="O22" s="35"/>
      <c r="P22" s="35"/>
      <c r="Q22" s="35"/>
      <c r="R22" s="36"/>
    </row>
    <row r="23" spans="1:18" s="5" customFormat="1" ht="23.25" customHeight="1" x14ac:dyDescent="0.25">
      <c r="A23" s="34"/>
      <c r="B23" s="34"/>
      <c r="C23" s="34"/>
      <c r="D23" s="34"/>
      <c r="E23" s="34"/>
      <c r="F23" s="34"/>
      <c r="G23" s="34"/>
      <c r="H23" s="34"/>
      <c r="I23" s="34"/>
      <c r="J23" s="34"/>
      <c r="K23" s="34"/>
      <c r="L23" s="35"/>
      <c r="M23" s="35"/>
      <c r="N23" s="35"/>
      <c r="O23" s="35"/>
      <c r="P23" s="35"/>
      <c r="Q23" s="35"/>
      <c r="R23" s="36"/>
    </row>
    <row r="24" spans="1:18" s="5" customFormat="1" ht="23.25" customHeight="1" x14ac:dyDescent="0.25">
      <c r="A24" s="34"/>
      <c r="B24" s="34"/>
      <c r="C24" s="34"/>
      <c r="D24" s="34"/>
      <c r="E24" s="34"/>
      <c r="F24" s="34"/>
      <c r="G24" s="34"/>
      <c r="H24" s="34"/>
      <c r="I24" s="34"/>
      <c r="J24" s="34"/>
      <c r="K24" s="34"/>
      <c r="L24" s="35"/>
      <c r="M24" s="35"/>
      <c r="N24" s="35"/>
      <c r="O24" s="35"/>
      <c r="P24" s="35"/>
      <c r="Q24" s="35"/>
      <c r="R24" s="36"/>
    </row>
    <row r="25" spans="1:18" s="5" customFormat="1" ht="23.25" customHeight="1" x14ac:dyDescent="0.25">
      <c r="A25" s="34"/>
      <c r="B25" s="34"/>
      <c r="C25" s="34"/>
      <c r="D25" s="34"/>
      <c r="E25" s="34"/>
      <c r="F25" s="34"/>
      <c r="G25" s="34"/>
      <c r="H25" s="34"/>
      <c r="I25" s="34"/>
      <c r="J25" s="34"/>
      <c r="K25" s="34"/>
      <c r="L25" s="35"/>
      <c r="M25" s="35"/>
      <c r="N25" s="35"/>
      <c r="O25" s="35"/>
      <c r="P25" s="35"/>
      <c r="Q25" s="35"/>
      <c r="R25" s="36"/>
    </row>
    <row r="26" spans="1:18" s="5" customFormat="1" ht="23.25" customHeight="1" x14ac:dyDescent="0.25">
      <c r="A26" s="34"/>
      <c r="B26" s="34"/>
      <c r="C26" s="34"/>
      <c r="D26" s="34"/>
      <c r="E26" s="34"/>
      <c r="F26" s="34"/>
      <c r="G26" s="34"/>
      <c r="H26" s="34"/>
      <c r="I26" s="34"/>
      <c r="J26" s="34"/>
      <c r="K26" s="34"/>
      <c r="L26" s="35"/>
      <c r="M26" s="35"/>
      <c r="N26" s="35"/>
      <c r="O26" s="35"/>
      <c r="P26" s="35"/>
      <c r="Q26" s="35"/>
      <c r="R26" s="36"/>
    </row>
    <row r="27" spans="1:18" s="5" customFormat="1" ht="23.25" customHeight="1" x14ac:dyDescent="0.25">
      <c r="A27" s="34"/>
      <c r="B27" s="34"/>
      <c r="C27" s="34"/>
      <c r="D27" s="34"/>
      <c r="E27" s="34"/>
      <c r="F27" s="34"/>
      <c r="G27" s="34"/>
      <c r="H27" s="34"/>
      <c r="I27" s="34"/>
      <c r="J27" s="34"/>
      <c r="K27" s="34"/>
      <c r="L27" s="35"/>
      <c r="M27" s="35"/>
      <c r="N27" s="35"/>
      <c r="O27" s="35"/>
      <c r="P27" s="35"/>
      <c r="Q27" s="35"/>
      <c r="R27" s="36"/>
    </row>
    <row r="28" spans="1:18" s="5" customFormat="1" ht="23.25" customHeight="1" x14ac:dyDescent="0.25">
      <c r="A28" s="34"/>
      <c r="B28" s="34"/>
      <c r="C28" s="34"/>
      <c r="D28" s="34"/>
      <c r="E28" s="34"/>
      <c r="F28" s="34"/>
      <c r="G28" s="34"/>
      <c r="H28" s="34"/>
      <c r="I28" s="34"/>
      <c r="J28" s="34"/>
      <c r="K28" s="34"/>
      <c r="L28" s="35"/>
      <c r="M28" s="35"/>
      <c r="N28" s="35"/>
      <c r="O28" s="35"/>
      <c r="P28" s="35"/>
      <c r="Q28" s="35"/>
      <c r="R28" s="36"/>
    </row>
    <row r="29" spans="1:18" s="5" customFormat="1" ht="23.25" customHeight="1" x14ac:dyDescent="0.25">
      <c r="A29" s="34"/>
      <c r="B29" s="34"/>
      <c r="C29" s="34"/>
      <c r="D29" s="34"/>
      <c r="E29" s="34"/>
      <c r="F29" s="34"/>
      <c r="G29" s="34"/>
      <c r="H29" s="34"/>
      <c r="I29" s="34"/>
      <c r="J29" s="34"/>
      <c r="K29" s="34"/>
      <c r="L29" s="35"/>
      <c r="M29" s="35"/>
      <c r="N29" s="35"/>
      <c r="O29" s="35"/>
      <c r="P29" s="35"/>
      <c r="Q29" s="35"/>
      <c r="R29" s="36"/>
    </row>
    <row r="30" spans="1:18" s="5" customFormat="1" ht="23.25" customHeight="1" x14ac:dyDescent="0.25">
      <c r="A30" s="34"/>
      <c r="B30" s="34"/>
      <c r="C30" s="34"/>
      <c r="D30" s="34"/>
      <c r="E30" s="34"/>
      <c r="F30" s="34"/>
      <c r="G30" s="34"/>
      <c r="H30" s="34"/>
      <c r="I30" s="34"/>
      <c r="J30" s="34"/>
      <c r="K30" s="34"/>
      <c r="L30" s="35"/>
      <c r="M30" s="35"/>
      <c r="N30" s="35"/>
      <c r="O30" s="35"/>
      <c r="P30" s="35"/>
      <c r="Q30" s="35"/>
      <c r="R30" s="36"/>
    </row>
    <row r="31" spans="1:18" s="5" customFormat="1" ht="23.25" customHeight="1" x14ac:dyDescent="0.25">
      <c r="A31" s="34"/>
      <c r="B31" s="34"/>
      <c r="C31" s="34"/>
      <c r="D31" s="34"/>
      <c r="E31" s="34"/>
      <c r="F31" s="34"/>
      <c r="G31" s="34"/>
      <c r="H31" s="34"/>
      <c r="I31" s="34"/>
      <c r="J31" s="34"/>
      <c r="K31" s="34"/>
      <c r="L31" s="35"/>
      <c r="M31" s="35"/>
      <c r="N31" s="35"/>
      <c r="O31" s="35"/>
      <c r="P31" s="35"/>
      <c r="Q31" s="35"/>
      <c r="R31" s="36"/>
    </row>
    <row r="32" spans="1:18" s="5" customFormat="1" ht="23.25" customHeight="1" x14ac:dyDescent="0.25">
      <c r="A32" s="34"/>
      <c r="B32" s="34"/>
      <c r="C32" s="34"/>
      <c r="D32" s="34"/>
      <c r="E32" s="34"/>
      <c r="F32" s="34"/>
      <c r="G32" s="34"/>
      <c r="H32" s="34"/>
      <c r="I32" s="34"/>
      <c r="J32" s="34"/>
      <c r="K32" s="34"/>
      <c r="L32" s="35"/>
      <c r="M32" s="35"/>
      <c r="N32" s="35"/>
      <c r="O32" s="35"/>
      <c r="P32" s="35"/>
      <c r="Q32" s="35"/>
      <c r="R32" s="36"/>
    </row>
    <row r="33" spans="1:18" s="5" customFormat="1" ht="23.25" customHeight="1" x14ac:dyDescent="0.25">
      <c r="A33" s="34"/>
      <c r="B33" s="34"/>
      <c r="C33" s="34"/>
      <c r="D33" s="34"/>
      <c r="E33" s="34"/>
      <c r="F33" s="34"/>
      <c r="G33" s="34"/>
      <c r="H33" s="34"/>
      <c r="I33" s="34"/>
      <c r="J33" s="34"/>
      <c r="K33" s="34"/>
      <c r="L33" s="35"/>
      <c r="M33" s="35"/>
      <c r="N33" s="35"/>
      <c r="O33" s="35"/>
      <c r="P33" s="35"/>
      <c r="Q33" s="35"/>
      <c r="R33" s="36"/>
    </row>
    <row r="34" spans="1:18" s="5" customFormat="1" ht="23.25" customHeight="1" x14ac:dyDescent="0.25">
      <c r="A34" s="34"/>
      <c r="B34" s="34"/>
      <c r="C34" s="34"/>
      <c r="D34" s="34"/>
      <c r="E34" s="34"/>
      <c r="F34" s="34"/>
      <c r="G34" s="34"/>
      <c r="H34" s="34"/>
      <c r="I34" s="34"/>
      <c r="J34" s="34"/>
      <c r="K34" s="34"/>
      <c r="L34" s="35"/>
      <c r="M34" s="35"/>
      <c r="N34" s="35"/>
      <c r="O34" s="35"/>
      <c r="P34" s="35"/>
      <c r="Q34" s="35"/>
      <c r="R34" s="36"/>
    </row>
    <row r="35" spans="1:18" s="5" customFormat="1" ht="23.25" customHeight="1" x14ac:dyDescent="0.25">
      <c r="A35" s="34"/>
      <c r="B35" s="34"/>
      <c r="C35" s="34"/>
      <c r="D35" s="34"/>
      <c r="E35" s="34"/>
      <c r="F35" s="34"/>
      <c r="G35" s="34"/>
      <c r="H35" s="34"/>
      <c r="I35" s="34"/>
      <c r="J35" s="34"/>
      <c r="K35" s="34"/>
      <c r="L35" s="35"/>
      <c r="M35" s="35"/>
      <c r="N35" s="35"/>
      <c r="O35" s="35"/>
      <c r="P35" s="35"/>
      <c r="Q35" s="35"/>
      <c r="R35" s="36"/>
    </row>
    <row r="36" spans="1:18" s="5" customFormat="1" ht="23.25" customHeight="1" x14ac:dyDescent="0.25">
      <c r="A36" s="34"/>
      <c r="B36" s="34"/>
      <c r="C36" s="34"/>
      <c r="D36" s="34"/>
      <c r="E36" s="34"/>
      <c r="F36" s="34"/>
      <c r="G36" s="34"/>
      <c r="H36" s="34"/>
      <c r="I36" s="34"/>
      <c r="J36" s="34"/>
      <c r="K36" s="34"/>
      <c r="L36" s="35"/>
      <c r="M36" s="35"/>
      <c r="N36" s="35"/>
      <c r="O36" s="35"/>
      <c r="P36" s="35"/>
      <c r="Q36" s="35"/>
      <c r="R36" s="36"/>
    </row>
    <row r="37" spans="1:18" s="5" customFormat="1" ht="23.25" customHeight="1" x14ac:dyDescent="0.25">
      <c r="A37" s="34"/>
      <c r="B37" s="34"/>
      <c r="C37" s="34"/>
      <c r="D37" s="34"/>
      <c r="E37" s="34"/>
      <c r="F37" s="34"/>
      <c r="G37" s="34"/>
      <c r="H37" s="34"/>
      <c r="I37" s="34"/>
      <c r="J37" s="34"/>
      <c r="K37" s="34"/>
      <c r="L37" s="35"/>
      <c r="M37" s="35"/>
      <c r="N37" s="35"/>
      <c r="O37" s="35"/>
      <c r="P37" s="35"/>
      <c r="Q37" s="35"/>
      <c r="R37" s="36"/>
    </row>
    <row r="38" spans="1:18" s="5" customFormat="1" ht="23.25" customHeight="1" x14ac:dyDescent="0.25">
      <c r="A38" s="34"/>
      <c r="B38" s="34"/>
      <c r="C38" s="34"/>
      <c r="D38" s="34"/>
      <c r="E38" s="34"/>
      <c r="F38" s="34"/>
      <c r="G38" s="34"/>
      <c r="H38" s="34"/>
      <c r="I38" s="34"/>
      <c r="J38" s="34"/>
      <c r="K38" s="34"/>
      <c r="L38" s="35"/>
      <c r="M38" s="35"/>
      <c r="N38" s="35"/>
      <c r="O38" s="35"/>
      <c r="P38" s="35"/>
      <c r="Q38" s="35"/>
      <c r="R38" s="36"/>
    </row>
    <row r="39" spans="1:18" s="5" customFormat="1" ht="23.25" customHeight="1" x14ac:dyDescent="0.25">
      <c r="A39" s="34"/>
      <c r="B39" s="34"/>
      <c r="C39" s="34"/>
      <c r="D39" s="34"/>
      <c r="E39" s="34"/>
      <c r="F39" s="34"/>
      <c r="G39" s="34"/>
      <c r="H39" s="34"/>
      <c r="I39" s="34"/>
      <c r="J39" s="34"/>
      <c r="K39" s="34"/>
      <c r="L39" s="35"/>
      <c r="M39" s="35"/>
      <c r="N39" s="35"/>
      <c r="O39" s="35"/>
      <c r="P39" s="35"/>
      <c r="Q39" s="35"/>
      <c r="R39" s="36"/>
    </row>
    <row r="40" spans="1:18" s="5" customFormat="1" ht="23.25" customHeight="1" x14ac:dyDescent="0.25">
      <c r="A40" s="34"/>
      <c r="B40" s="34"/>
      <c r="C40" s="34"/>
      <c r="D40" s="34"/>
      <c r="E40" s="34"/>
      <c r="F40" s="34"/>
      <c r="G40" s="34"/>
      <c r="H40" s="34"/>
      <c r="I40" s="34"/>
      <c r="J40" s="34"/>
      <c r="K40" s="34"/>
      <c r="L40" s="35"/>
      <c r="M40" s="35"/>
      <c r="N40" s="35"/>
      <c r="O40" s="35"/>
      <c r="P40" s="35"/>
      <c r="Q40" s="35"/>
      <c r="R40" s="36"/>
    </row>
    <row r="41" spans="1:18" s="5" customFormat="1" ht="23.25" customHeight="1" x14ac:dyDescent="0.25">
      <c r="A41" s="34"/>
      <c r="B41" s="34"/>
      <c r="C41" s="34"/>
      <c r="D41" s="34"/>
      <c r="E41" s="34"/>
      <c r="F41" s="34"/>
      <c r="G41" s="34"/>
      <c r="H41" s="34"/>
      <c r="I41" s="34"/>
      <c r="J41" s="34"/>
      <c r="K41" s="34"/>
      <c r="L41" s="35"/>
      <c r="M41" s="35"/>
      <c r="N41" s="35"/>
      <c r="O41" s="35"/>
      <c r="P41" s="35"/>
      <c r="Q41" s="35"/>
      <c r="R41" s="36"/>
    </row>
    <row r="42" spans="1:18" s="3" customFormat="1" ht="30" customHeight="1" x14ac:dyDescent="0.25">
      <c r="A42" s="87" t="s">
        <v>495</v>
      </c>
      <c r="B42" s="87"/>
      <c r="C42" s="87"/>
      <c r="D42" s="87"/>
      <c r="E42" s="87"/>
      <c r="F42" s="87"/>
      <c r="G42" s="87"/>
      <c r="H42" s="87"/>
      <c r="I42" s="87"/>
      <c r="J42" s="87"/>
      <c r="K42" s="87"/>
      <c r="L42" s="87"/>
      <c r="M42" s="87"/>
      <c r="N42" s="87"/>
      <c r="O42" s="87"/>
      <c r="P42" s="87"/>
      <c r="Q42" s="87"/>
      <c r="R42" s="87"/>
    </row>
    <row r="43" spans="1:18" s="5" customFormat="1" ht="38.25" customHeight="1" x14ac:dyDescent="0.25">
      <c r="A43" s="128" t="s">
        <v>496</v>
      </c>
      <c r="B43" s="128"/>
      <c r="C43" s="128"/>
      <c r="D43" s="128"/>
      <c r="E43" s="128"/>
      <c r="F43" s="128"/>
      <c r="G43" s="133"/>
      <c r="H43" s="133"/>
      <c r="I43" s="133"/>
      <c r="J43" s="133"/>
      <c r="K43" s="28"/>
      <c r="L43" s="28"/>
      <c r="M43" s="28"/>
      <c r="N43" s="28"/>
      <c r="O43" s="28"/>
      <c r="P43" s="28"/>
      <c r="Q43" s="28"/>
      <c r="R43" s="28"/>
    </row>
    <row r="44" spans="1:18" s="5" customFormat="1" ht="27.75" customHeight="1" x14ac:dyDescent="0.3">
      <c r="A44" s="129" t="s">
        <v>501</v>
      </c>
      <c r="B44" s="129"/>
      <c r="C44" s="129"/>
      <c r="D44" s="129"/>
      <c r="E44" s="129"/>
      <c r="F44" s="129"/>
      <c r="G44" s="131"/>
      <c r="H44" s="131"/>
      <c r="I44" s="131"/>
      <c r="J44" s="131"/>
      <c r="K44" s="131"/>
      <c r="L44" s="131"/>
      <c r="M44" s="131"/>
      <c r="N44" s="131"/>
      <c r="O44" s="131"/>
      <c r="P44" s="131"/>
      <c r="Q44" s="131"/>
      <c r="R44" s="131"/>
    </row>
    <row r="45" spans="1:18" s="5" customFormat="1" ht="27.75" customHeight="1" x14ac:dyDescent="0.25">
      <c r="A45" s="130" t="s">
        <v>517</v>
      </c>
      <c r="B45" s="130"/>
      <c r="C45" s="130"/>
      <c r="D45" s="130"/>
      <c r="E45" s="130"/>
      <c r="F45" s="130"/>
      <c r="G45" s="132"/>
      <c r="H45" s="132"/>
      <c r="I45" s="132"/>
      <c r="J45" s="132"/>
      <c r="K45" s="132"/>
      <c r="L45" s="132"/>
      <c r="M45" s="132"/>
      <c r="N45" s="132"/>
      <c r="O45" s="132"/>
      <c r="P45" s="132"/>
      <c r="Q45" s="132"/>
      <c r="R45" s="132"/>
    </row>
    <row r="46" spans="1:18" s="5" customFormat="1" ht="27.75" customHeight="1" x14ac:dyDescent="0.25">
      <c r="A46" s="130" t="s">
        <v>516</v>
      </c>
      <c r="B46" s="130"/>
      <c r="C46" s="130"/>
      <c r="D46" s="130"/>
      <c r="E46" s="130"/>
      <c r="F46" s="130"/>
      <c r="G46" s="132"/>
      <c r="H46" s="132"/>
      <c r="I46" s="132"/>
      <c r="J46" s="132"/>
      <c r="K46" s="132"/>
      <c r="L46" s="132"/>
      <c r="M46" s="132"/>
      <c r="N46" s="132"/>
      <c r="O46" s="132"/>
      <c r="P46" s="132"/>
      <c r="Q46" s="132"/>
      <c r="R46" s="132"/>
    </row>
    <row r="47" spans="1:18" s="5" customFormat="1" ht="38.25" customHeight="1" x14ac:dyDescent="0.25">
      <c r="A47" s="12"/>
      <c r="B47" s="12"/>
      <c r="C47" s="12"/>
      <c r="D47" s="12"/>
      <c r="E47" s="12"/>
      <c r="F47" s="12"/>
      <c r="G47" s="12"/>
      <c r="H47" s="12"/>
      <c r="I47" s="12"/>
      <c r="J47" s="12"/>
      <c r="K47" s="12"/>
      <c r="L47" s="12"/>
      <c r="M47" s="12"/>
      <c r="N47" s="12"/>
      <c r="O47" s="12"/>
      <c r="P47" s="12"/>
      <c r="Q47" s="12"/>
      <c r="R47" s="12"/>
    </row>
    <row r="48" spans="1:18" s="5" customFormat="1" ht="49.5" customHeight="1" x14ac:dyDescent="0.25">
      <c r="A48" s="39" t="s">
        <v>503</v>
      </c>
      <c r="B48" s="39"/>
      <c r="C48" s="39"/>
      <c r="D48" s="39"/>
      <c r="E48" s="39"/>
      <c r="F48" s="39"/>
      <c r="G48" s="39"/>
      <c r="H48" s="39"/>
      <c r="I48" s="39"/>
      <c r="J48" s="39"/>
      <c r="K48" s="39"/>
      <c r="L48" s="39"/>
      <c r="M48" s="39"/>
      <c r="N48" s="28"/>
      <c r="O48" s="28"/>
      <c r="P48" s="39"/>
      <c r="Q48" s="39"/>
      <c r="R48" s="39"/>
    </row>
    <row r="49" spans="1:18" s="5" customFormat="1" ht="96.75" customHeight="1" x14ac:dyDescent="0.25">
      <c r="A49" s="88" t="s">
        <v>17</v>
      </c>
      <c r="B49" s="88"/>
      <c r="C49" s="88"/>
      <c r="D49" s="123" t="s">
        <v>18</v>
      </c>
      <c r="E49" s="124"/>
      <c r="F49" s="124"/>
      <c r="G49" s="124"/>
      <c r="H49" s="124"/>
      <c r="I49" s="124"/>
      <c r="J49" s="124"/>
      <c r="K49" s="124"/>
      <c r="L49" s="124"/>
      <c r="M49" s="125"/>
      <c r="N49" s="121" t="s">
        <v>19</v>
      </c>
      <c r="O49" s="122"/>
      <c r="P49" s="120" t="s">
        <v>20</v>
      </c>
      <c r="Q49" s="120"/>
      <c r="R49" s="42" t="s">
        <v>21</v>
      </c>
    </row>
    <row r="50" spans="1:18" ht="16.5" x14ac:dyDescent="0.25">
      <c r="A50" s="49"/>
      <c r="B50" s="49"/>
      <c r="C50" s="49"/>
      <c r="D50" s="115"/>
      <c r="E50" s="116"/>
      <c r="F50" s="116"/>
      <c r="G50" s="116"/>
      <c r="H50" s="116"/>
      <c r="I50" s="116"/>
      <c r="J50" s="116"/>
      <c r="K50" s="116"/>
      <c r="L50" s="116"/>
      <c r="M50" s="117"/>
      <c r="N50" s="118"/>
      <c r="O50" s="119"/>
      <c r="P50" s="116"/>
      <c r="Q50" s="117"/>
      <c r="R50" s="20"/>
    </row>
    <row r="51" spans="1:18" ht="16.5" x14ac:dyDescent="0.25">
      <c r="A51" s="49"/>
      <c r="B51" s="49"/>
      <c r="C51" s="49"/>
      <c r="D51" s="115"/>
      <c r="E51" s="116"/>
      <c r="F51" s="116"/>
      <c r="G51" s="116"/>
      <c r="H51" s="116"/>
      <c r="I51" s="116"/>
      <c r="J51" s="116"/>
      <c r="K51" s="116"/>
      <c r="L51" s="116"/>
      <c r="M51" s="117"/>
      <c r="N51" s="116"/>
      <c r="O51" s="117"/>
      <c r="P51" s="116"/>
      <c r="Q51" s="117"/>
      <c r="R51" s="20"/>
    </row>
    <row r="52" spans="1:18" ht="16.5" x14ac:dyDescent="0.25">
      <c r="A52" s="49"/>
      <c r="B52" s="49"/>
      <c r="C52" s="49"/>
      <c r="D52" s="115"/>
      <c r="E52" s="116"/>
      <c r="F52" s="116"/>
      <c r="G52" s="116"/>
      <c r="H52" s="116"/>
      <c r="I52" s="116"/>
      <c r="J52" s="116"/>
      <c r="K52" s="116"/>
      <c r="L52" s="116"/>
      <c r="M52" s="117"/>
      <c r="N52" s="116"/>
      <c r="O52" s="117"/>
      <c r="P52" s="116"/>
      <c r="Q52" s="117"/>
      <c r="R52" s="20"/>
    </row>
    <row r="53" spans="1:18" ht="16.5" x14ac:dyDescent="0.25">
      <c r="A53" s="49"/>
      <c r="B53" s="49"/>
      <c r="C53" s="49"/>
      <c r="D53" s="115"/>
      <c r="E53" s="116"/>
      <c r="F53" s="116"/>
      <c r="G53" s="116"/>
      <c r="H53" s="116"/>
      <c r="I53" s="116"/>
      <c r="J53" s="116"/>
      <c r="K53" s="116"/>
      <c r="L53" s="116"/>
      <c r="M53" s="117"/>
      <c r="N53" s="116"/>
      <c r="O53" s="117"/>
      <c r="P53" s="116"/>
      <c r="Q53" s="117"/>
      <c r="R53" s="20"/>
    </row>
    <row r="54" spans="1:18" ht="16.5" x14ac:dyDescent="0.25">
      <c r="A54" s="49"/>
      <c r="B54" s="49"/>
      <c r="C54" s="49"/>
      <c r="D54" s="115"/>
      <c r="E54" s="116"/>
      <c r="F54" s="116"/>
      <c r="G54" s="116"/>
      <c r="H54" s="116"/>
      <c r="I54" s="116"/>
      <c r="J54" s="116"/>
      <c r="K54" s="116"/>
      <c r="L54" s="116"/>
      <c r="M54" s="117"/>
      <c r="N54" s="116"/>
      <c r="O54" s="117"/>
      <c r="P54" s="116"/>
      <c r="Q54" s="117"/>
      <c r="R54" s="20"/>
    </row>
    <row r="55" spans="1:18" ht="16.5" x14ac:dyDescent="0.25">
      <c r="A55" s="49"/>
      <c r="B55" s="49"/>
      <c r="C55" s="49"/>
      <c r="D55" s="115"/>
      <c r="E55" s="116"/>
      <c r="F55" s="116"/>
      <c r="G55" s="116"/>
      <c r="H55" s="116"/>
      <c r="I55" s="116"/>
      <c r="J55" s="116"/>
      <c r="K55" s="116"/>
      <c r="L55" s="116"/>
      <c r="M55" s="117"/>
      <c r="N55" s="116"/>
      <c r="O55" s="117"/>
      <c r="P55" s="116"/>
      <c r="Q55" s="117"/>
      <c r="R55" s="20"/>
    </row>
    <row r="56" spans="1:18" ht="16.5" x14ac:dyDescent="0.25">
      <c r="A56" s="49"/>
      <c r="B56" s="49"/>
      <c r="C56" s="49"/>
      <c r="D56" s="115"/>
      <c r="E56" s="116"/>
      <c r="F56" s="116"/>
      <c r="G56" s="116"/>
      <c r="H56" s="116"/>
      <c r="I56" s="116"/>
      <c r="J56" s="116"/>
      <c r="K56" s="116"/>
      <c r="L56" s="116"/>
      <c r="M56" s="117"/>
      <c r="N56" s="116"/>
      <c r="O56" s="117"/>
      <c r="P56" s="116"/>
      <c r="Q56" s="117"/>
      <c r="R56" s="20"/>
    </row>
    <row r="57" spans="1:18" ht="16.5" x14ac:dyDescent="0.25">
      <c r="A57" s="49"/>
      <c r="B57" s="49"/>
      <c r="C57" s="49"/>
      <c r="D57" s="115"/>
      <c r="E57" s="116"/>
      <c r="F57" s="116"/>
      <c r="G57" s="116"/>
      <c r="H57" s="116"/>
      <c r="I57" s="116"/>
      <c r="J57" s="116"/>
      <c r="K57" s="116"/>
      <c r="L57" s="116"/>
      <c r="M57" s="117"/>
      <c r="N57" s="116"/>
      <c r="O57" s="117"/>
      <c r="P57" s="116"/>
      <c r="Q57" s="117"/>
      <c r="R57" s="20"/>
    </row>
    <row r="58" spans="1:18" ht="16.5" x14ac:dyDescent="0.25">
      <c r="A58" s="49"/>
      <c r="B58" s="49"/>
      <c r="C58" s="49"/>
      <c r="D58" s="115"/>
      <c r="E58" s="116"/>
      <c r="F58" s="116"/>
      <c r="G58" s="116"/>
      <c r="H58" s="116"/>
      <c r="I58" s="116"/>
      <c r="J58" s="116"/>
      <c r="K58" s="116"/>
      <c r="L58" s="116"/>
      <c r="M58" s="117"/>
      <c r="N58" s="116"/>
      <c r="O58" s="117"/>
      <c r="P58" s="116"/>
      <c r="Q58" s="117"/>
      <c r="R58" s="20"/>
    </row>
    <row r="59" spans="1:18" ht="16.5" x14ac:dyDescent="0.25">
      <c r="A59" s="49"/>
      <c r="B59" s="49"/>
      <c r="C59" s="49"/>
      <c r="D59" s="115"/>
      <c r="E59" s="116"/>
      <c r="F59" s="116"/>
      <c r="G59" s="116"/>
      <c r="H59" s="116"/>
      <c r="I59" s="116"/>
      <c r="J59" s="116"/>
      <c r="K59" s="116"/>
      <c r="L59" s="116"/>
      <c r="M59" s="117"/>
      <c r="N59" s="116"/>
      <c r="O59" s="117"/>
      <c r="P59" s="116"/>
      <c r="Q59" s="117"/>
      <c r="R59" s="20"/>
    </row>
    <row r="60" spans="1:18" ht="16.5" x14ac:dyDescent="0.25">
      <c r="A60" s="49"/>
      <c r="B60" s="49"/>
      <c r="C60" s="49"/>
      <c r="D60" s="115"/>
      <c r="E60" s="116"/>
      <c r="F60" s="116"/>
      <c r="G60" s="116"/>
      <c r="H60" s="116"/>
      <c r="I60" s="116"/>
      <c r="J60" s="116"/>
      <c r="K60" s="116"/>
      <c r="L60" s="116"/>
      <c r="M60" s="117"/>
      <c r="N60" s="116"/>
      <c r="O60" s="117"/>
      <c r="P60" s="116"/>
      <c r="Q60" s="117"/>
      <c r="R60" s="20"/>
    </row>
    <row r="61" spans="1:18" ht="16.5" x14ac:dyDescent="0.25">
      <c r="A61" s="49"/>
      <c r="B61" s="49"/>
      <c r="C61" s="49"/>
      <c r="D61" s="115"/>
      <c r="E61" s="116"/>
      <c r="F61" s="116"/>
      <c r="G61" s="116"/>
      <c r="H61" s="116"/>
      <c r="I61" s="116"/>
      <c r="J61" s="116"/>
      <c r="K61" s="116"/>
      <c r="L61" s="116"/>
      <c r="M61" s="117"/>
      <c r="N61" s="116"/>
      <c r="O61" s="117"/>
      <c r="P61" s="116"/>
      <c r="Q61" s="117"/>
      <c r="R61" s="20"/>
    </row>
    <row r="62" spans="1:18" ht="16.5" x14ac:dyDescent="0.25">
      <c r="A62" s="49"/>
      <c r="B62" s="49"/>
      <c r="C62" s="49"/>
      <c r="D62" s="115"/>
      <c r="E62" s="116"/>
      <c r="F62" s="116"/>
      <c r="G62" s="116"/>
      <c r="H62" s="116"/>
      <c r="I62" s="116"/>
      <c r="J62" s="116"/>
      <c r="K62" s="116"/>
      <c r="L62" s="116"/>
      <c r="M62" s="117"/>
      <c r="N62" s="116"/>
      <c r="O62" s="117"/>
      <c r="P62" s="116"/>
      <c r="Q62" s="117"/>
      <c r="R62" s="20"/>
    </row>
    <row r="63" spans="1:18" ht="16.5" x14ac:dyDescent="0.25">
      <c r="A63" s="49"/>
      <c r="B63" s="49"/>
      <c r="C63" s="49"/>
      <c r="D63" s="115"/>
      <c r="E63" s="116"/>
      <c r="F63" s="116"/>
      <c r="G63" s="116"/>
      <c r="H63" s="116"/>
      <c r="I63" s="116"/>
      <c r="J63" s="116"/>
      <c r="K63" s="116"/>
      <c r="L63" s="116"/>
      <c r="M63" s="117"/>
      <c r="N63" s="116"/>
      <c r="O63" s="117"/>
      <c r="P63" s="116"/>
      <c r="Q63" s="117"/>
      <c r="R63" s="20"/>
    </row>
    <row r="64" spans="1:18" ht="16.5" x14ac:dyDescent="0.25">
      <c r="A64" s="49"/>
      <c r="B64" s="49"/>
      <c r="C64" s="49"/>
      <c r="D64" s="115"/>
      <c r="E64" s="116"/>
      <c r="F64" s="116"/>
      <c r="G64" s="116"/>
      <c r="H64" s="116"/>
      <c r="I64" s="116"/>
      <c r="J64" s="116"/>
      <c r="K64" s="116"/>
      <c r="L64" s="116"/>
      <c r="M64" s="117"/>
      <c r="N64" s="116"/>
      <c r="O64" s="117"/>
      <c r="P64" s="116"/>
      <c r="Q64" s="117"/>
      <c r="R64" s="20"/>
    </row>
    <row r="65" spans="1:18" ht="16.5" x14ac:dyDescent="0.25">
      <c r="A65" s="49"/>
      <c r="B65" s="49"/>
      <c r="C65" s="49"/>
      <c r="D65" s="115"/>
      <c r="E65" s="116"/>
      <c r="F65" s="116"/>
      <c r="G65" s="116"/>
      <c r="H65" s="116"/>
      <c r="I65" s="116"/>
      <c r="J65" s="116"/>
      <c r="K65" s="116"/>
      <c r="L65" s="116"/>
      <c r="M65" s="117"/>
      <c r="N65" s="116"/>
      <c r="O65" s="117"/>
      <c r="P65" s="116"/>
      <c r="Q65" s="117"/>
      <c r="R65" s="20"/>
    </row>
    <row r="66" spans="1:18" ht="16.5" x14ac:dyDescent="0.25">
      <c r="A66" s="49"/>
      <c r="B66" s="49"/>
      <c r="C66" s="49"/>
      <c r="D66" s="115"/>
      <c r="E66" s="116"/>
      <c r="F66" s="116"/>
      <c r="G66" s="116"/>
      <c r="H66" s="116"/>
      <c r="I66" s="116"/>
      <c r="J66" s="116"/>
      <c r="K66" s="116"/>
      <c r="L66" s="116"/>
      <c r="M66" s="117"/>
      <c r="N66" s="116"/>
      <c r="O66" s="117"/>
      <c r="P66" s="116"/>
      <c r="Q66" s="117"/>
      <c r="R66" s="20"/>
    </row>
    <row r="67" spans="1:18" ht="16.5" x14ac:dyDescent="0.25">
      <c r="A67" s="49"/>
      <c r="B67" s="49"/>
      <c r="C67" s="49"/>
      <c r="D67" s="115"/>
      <c r="E67" s="116"/>
      <c r="F67" s="116"/>
      <c r="G67" s="116"/>
      <c r="H67" s="116"/>
      <c r="I67" s="116"/>
      <c r="J67" s="116"/>
      <c r="K67" s="116"/>
      <c r="L67" s="116"/>
      <c r="M67" s="117"/>
      <c r="N67" s="116"/>
      <c r="O67" s="117"/>
      <c r="P67" s="116"/>
      <c r="Q67" s="117"/>
      <c r="R67" s="20"/>
    </row>
    <row r="68" spans="1:18" ht="16.5" x14ac:dyDescent="0.25">
      <c r="A68" s="49"/>
      <c r="B68" s="49"/>
      <c r="C68" s="49"/>
      <c r="D68" s="115"/>
      <c r="E68" s="116"/>
      <c r="F68" s="116"/>
      <c r="G68" s="116"/>
      <c r="H68" s="116"/>
      <c r="I68" s="116"/>
      <c r="J68" s="116"/>
      <c r="K68" s="116"/>
      <c r="L68" s="116"/>
      <c r="M68" s="117"/>
      <c r="N68" s="116"/>
      <c r="O68" s="117"/>
      <c r="P68" s="116"/>
      <c r="Q68" s="117"/>
      <c r="R68" s="20"/>
    </row>
    <row r="69" spans="1:18" ht="16.5" x14ac:dyDescent="0.25">
      <c r="A69" s="49"/>
      <c r="B69" s="49"/>
      <c r="C69" s="49"/>
      <c r="D69" s="115"/>
      <c r="E69" s="116"/>
      <c r="F69" s="116"/>
      <c r="G69" s="116"/>
      <c r="H69" s="116"/>
      <c r="I69" s="116"/>
      <c r="J69" s="116"/>
      <c r="K69" s="116"/>
      <c r="L69" s="116"/>
      <c r="M69" s="117"/>
      <c r="N69" s="116"/>
      <c r="O69" s="117"/>
      <c r="P69" s="116"/>
      <c r="Q69" s="117"/>
      <c r="R69" s="20"/>
    </row>
    <row r="70" spans="1:18" ht="16.5" x14ac:dyDescent="0.25">
      <c r="A70" s="49"/>
      <c r="B70" s="49"/>
      <c r="C70" s="49"/>
      <c r="D70" s="115"/>
      <c r="E70" s="116"/>
      <c r="F70" s="116"/>
      <c r="G70" s="116"/>
      <c r="H70" s="116"/>
      <c r="I70" s="116"/>
      <c r="J70" s="116"/>
      <c r="K70" s="116"/>
      <c r="L70" s="116"/>
      <c r="M70" s="117"/>
      <c r="N70" s="116"/>
      <c r="O70" s="117"/>
      <c r="P70" s="116"/>
      <c r="Q70" s="117"/>
      <c r="R70" s="20"/>
    </row>
    <row r="71" spans="1:18" ht="16.5" x14ac:dyDescent="0.25">
      <c r="A71" s="49"/>
      <c r="B71" s="49"/>
      <c r="C71" s="49"/>
      <c r="D71" s="115"/>
      <c r="E71" s="116"/>
      <c r="F71" s="116"/>
      <c r="G71" s="116"/>
      <c r="H71" s="116"/>
      <c r="I71" s="116"/>
      <c r="J71" s="116"/>
      <c r="K71" s="116"/>
      <c r="L71" s="116"/>
      <c r="M71" s="117"/>
      <c r="N71" s="116"/>
      <c r="O71" s="117"/>
      <c r="P71" s="116"/>
      <c r="Q71" s="117"/>
      <c r="R71" s="20"/>
    </row>
    <row r="72" spans="1:18" ht="16.5" x14ac:dyDescent="0.25">
      <c r="A72" s="49"/>
      <c r="B72" s="49"/>
      <c r="C72" s="49"/>
      <c r="D72" s="115"/>
      <c r="E72" s="116"/>
      <c r="F72" s="116"/>
      <c r="G72" s="116"/>
      <c r="H72" s="116"/>
      <c r="I72" s="116"/>
      <c r="J72" s="116"/>
      <c r="K72" s="116"/>
      <c r="L72" s="116"/>
      <c r="M72" s="117"/>
      <c r="N72" s="116"/>
      <c r="O72" s="117"/>
      <c r="P72" s="116"/>
      <c r="Q72" s="117"/>
      <c r="R72" s="20"/>
    </row>
    <row r="73" spans="1:18" ht="16.5" x14ac:dyDescent="0.25">
      <c r="A73" s="49"/>
      <c r="B73" s="49"/>
      <c r="C73" s="49"/>
      <c r="D73" s="115"/>
      <c r="E73" s="116"/>
      <c r="F73" s="116"/>
      <c r="G73" s="116"/>
      <c r="H73" s="116"/>
      <c r="I73" s="116"/>
      <c r="J73" s="116"/>
      <c r="K73" s="116"/>
      <c r="L73" s="116"/>
      <c r="M73" s="117"/>
      <c r="N73" s="116"/>
      <c r="O73" s="117"/>
      <c r="P73" s="116"/>
      <c r="Q73" s="117"/>
      <c r="R73" s="20"/>
    </row>
    <row r="74" spans="1:18" ht="16.5" x14ac:dyDescent="0.25">
      <c r="A74" s="49"/>
      <c r="B74" s="49"/>
      <c r="C74" s="49"/>
      <c r="D74" s="115"/>
      <c r="E74" s="116"/>
      <c r="F74" s="116"/>
      <c r="G74" s="116"/>
      <c r="H74" s="116"/>
      <c r="I74" s="116"/>
      <c r="J74" s="116"/>
      <c r="K74" s="116"/>
      <c r="L74" s="116"/>
      <c r="M74" s="117"/>
      <c r="N74" s="116"/>
      <c r="O74" s="117"/>
      <c r="P74" s="116"/>
      <c r="Q74" s="117"/>
      <c r="R74" s="20"/>
    </row>
    <row r="75" spans="1:18" ht="16.5" x14ac:dyDescent="0.25">
      <c r="A75" s="49"/>
      <c r="B75" s="49"/>
      <c r="C75" s="49"/>
      <c r="D75" s="115"/>
      <c r="E75" s="116"/>
      <c r="F75" s="116"/>
      <c r="G75" s="116"/>
      <c r="H75" s="116"/>
      <c r="I75" s="116"/>
      <c r="J75" s="116"/>
      <c r="K75" s="116"/>
      <c r="L75" s="116"/>
      <c r="M75" s="117"/>
      <c r="N75" s="116"/>
      <c r="O75" s="117"/>
      <c r="P75" s="116"/>
      <c r="Q75" s="117"/>
      <c r="R75" s="20"/>
    </row>
    <row r="76" spans="1:18" ht="16.5" x14ac:dyDescent="0.25">
      <c r="A76" s="49"/>
      <c r="B76" s="49"/>
      <c r="C76" s="49"/>
      <c r="D76" s="115"/>
      <c r="E76" s="116"/>
      <c r="F76" s="116"/>
      <c r="G76" s="116"/>
      <c r="H76" s="116"/>
      <c r="I76" s="116"/>
      <c r="J76" s="116"/>
      <c r="K76" s="116"/>
      <c r="L76" s="116"/>
      <c r="M76" s="117"/>
      <c r="N76" s="116"/>
      <c r="O76" s="117"/>
      <c r="P76" s="116"/>
      <c r="Q76" s="117"/>
      <c r="R76" s="20"/>
    </row>
    <row r="77" spans="1:18" ht="16.5" x14ac:dyDescent="0.25">
      <c r="A77" s="49"/>
      <c r="B77" s="49"/>
      <c r="C77" s="49"/>
      <c r="D77" s="115"/>
      <c r="E77" s="116"/>
      <c r="F77" s="116"/>
      <c r="G77" s="116"/>
      <c r="H77" s="116"/>
      <c r="I77" s="116"/>
      <c r="J77" s="116"/>
      <c r="K77" s="116"/>
      <c r="L77" s="116"/>
      <c r="M77" s="117"/>
      <c r="N77" s="116"/>
      <c r="O77" s="117"/>
      <c r="P77" s="116"/>
      <c r="Q77" s="117"/>
      <c r="R77" s="20"/>
    </row>
    <row r="78" spans="1:18" ht="16.5" x14ac:dyDescent="0.25">
      <c r="A78" s="49"/>
      <c r="B78" s="49"/>
      <c r="C78" s="49"/>
      <c r="D78" s="115"/>
      <c r="E78" s="116"/>
      <c r="F78" s="116"/>
      <c r="G78" s="116"/>
      <c r="H78" s="116"/>
      <c r="I78" s="116"/>
      <c r="J78" s="116"/>
      <c r="K78" s="116"/>
      <c r="L78" s="116"/>
      <c r="M78" s="117"/>
      <c r="N78" s="116"/>
      <c r="O78" s="117"/>
      <c r="P78" s="116"/>
      <c r="Q78" s="117"/>
      <c r="R78" s="20"/>
    </row>
    <row r="79" spans="1:18" ht="16.5" x14ac:dyDescent="0.25">
      <c r="A79" s="49"/>
      <c r="B79" s="49"/>
      <c r="C79" s="49"/>
      <c r="D79" s="115"/>
      <c r="E79" s="116"/>
      <c r="F79" s="116"/>
      <c r="G79" s="116"/>
      <c r="H79" s="116"/>
      <c r="I79" s="116"/>
      <c r="J79" s="116"/>
      <c r="K79" s="116"/>
      <c r="L79" s="116"/>
      <c r="M79" s="117"/>
      <c r="N79" s="116"/>
      <c r="O79" s="117"/>
      <c r="P79" s="116"/>
      <c r="Q79" s="117"/>
      <c r="R79" s="20"/>
    </row>
    <row r="80" spans="1:18" ht="16.5" x14ac:dyDescent="0.25">
      <c r="A80" s="49"/>
      <c r="B80" s="49"/>
      <c r="C80" s="49"/>
      <c r="D80" s="115"/>
      <c r="E80" s="116"/>
      <c r="F80" s="116"/>
      <c r="G80" s="116"/>
      <c r="H80" s="116"/>
      <c r="I80" s="116"/>
      <c r="J80" s="116"/>
      <c r="K80" s="116"/>
      <c r="L80" s="116"/>
      <c r="M80" s="117"/>
      <c r="N80" s="116"/>
      <c r="O80" s="117"/>
      <c r="P80" s="116"/>
      <c r="Q80" s="117"/>
      <c r="R80" s="20"/>
    </row>
    <row r="81" spans="1:18" ht="16.5" x14ac:dyDescent="0.25">
      <c r="A81" s="49"/>
      <c r="B81" s="49"/>
      <c r="C81" s="49"/>
      <c r="D81" s="115"/>
      <c r="E81" s="116"/>
      <c r="F81" s="116"/>
      <c r="G81" s="116"/>
      <c r="H81" s="116"/>
      <c r="I81" s="116"/>
      <c r="J81" s="116"/>
      <c r="K81" s="116"/>
      <c r="L81" s="116"/>
      <c r="M81" s="117"/>
      <c r="N81" s="116"/>
      <c r="O81" s="117"/>
      <c r="P81" s="116"/>
      <c r="Q81" s="117"/>
      <c r="R81" s="20"/>
    </row>
    <row r="82" spans="1:18" ht="16.5" x14ac:dyDescent="0.25">
      <c r="A82" s="49"/>
      <c r="B82" s="49"/>
      <c r="C82" s="49"/>
      <c r="D82" s="115"/>
      <c r="E82" s="116"/>
      <c r="F82" s="116"/>
      <c r="G82" s="116"/>
      <c r="H82" s="116"/>
      <c r="I82" s="116"/>
      <c r="J82" s="116"/>
      <c r="K82" s="116"/>
      <c r="L82" s="116"/>
      <c r="M82" s="117"/>
      <c r="N82" s="116"/>
      <c r="O82" s="117"/>
      <c r="P82" s="116"/>
      <c r="Q82" s="117"/>
      <c r="R82" s="20"/>
    </row>
    <row r="83" spans="1:18" ht="16.5" x14ac:dyDescent="0.25">
      <c r="A83" s="49"/>
      <c r="B83" s="49"/>
      <c r="C83" s="49"/>
      <c r="D83" s="115"/>
      <c r="E83" s="116"/>
      <c r="F83" s="116"/>
      <c r="G83" s="116"/>
      <c r="H83" s="116"/>
      <c r="I83" s="116"/>
      <c r="J83" s="116"/>
      <c r="K83" s="116"/>
      <c r="L83" s="116"/>
      <c r="M83" s="117"/>
      <c r="N83" s="116"/>
      <c r="O83" s="117"/>
      <c r="P83" s="116"/>
      <c r="Q83" s="117"/>
      <c r="R83" s="20"/>
    </row>
    <row r="84" spans="1:18" ht="16.5" x14ac:dyDescent="0.25">
      <c r="A84" s="49"/>
      <c r="B84" s="49"/>
      <c r="C84" s="49"/>
      <c r="D84" s="115"/>
      <c r="E84" s="116"/>
      <c r="F84" s="116"/>
      <c r="G84" s="116"/>
      <c r="H84" s="116"/>
      <c r="I84" s="116"/>
      <c r="J84" s="116"/>
      <c r="K84" s="116"/>
      <c r="L84" s="116"/>
      <c r="M84" s="117"/>
      <c r="N84" s="116"/>
      <c r="O84" s="117"/>
      <c r="P84" s="116"/>
      <c r="Q84" s="117"/>
      <c r="R84" s="20"/>
    </row>
    <row r="85" spans="1:18" ht="16.5" x14ac:dyDescent="0.25">
      <c r="A85" s="49"/>
      <c r="B85" s="49"/>
      <c r="C85" s="49"/>
      <c r="D85" s="115"/>
      <c r="E85" s="116"/>
      <c r="F85" s="116"/>
      <c r="G85" s="116"/>
      <c r="H85" s="116"/>
      <c r="I85" s="116"/>
      <c r="J85" s="116"/>
      <c r="K85" s="116"/>
      <c r="L85" s="116"/>
      <c r="M85" s="117"/>
      <c r="N85" s="116"/>
      <c r="O85" s="117"/>
      <c r="P85" s="116"/>
      <c r="Q85" s="117"/>
      <c r="R85" s="20"/>
    </row>
    <row r="86" spans="1:18" ht="16.5" x14ac:dyDescent="0.25">
      <c r="A86" s="49"/>
      <c r="B86" s="49"/>
      <c r="C86" s="49"/>
      <c r="D86" s="115"/>
      <c r="E86" s="116"/>
      <c r="F86" s="116"/>
      <c r="G86" s="116"/>
      <c r="H86" s="116"/>
      <c r="I86" s="116"/>
      <c r="J86" s="116"/>
      <c r="K86" s="116"/>
      <c r="L86" s="116"/>
      <c r="M86" s="117"/>
      <c r="N86" s="116"/>
      <c r="O86" s="117"/>
      <c r="P86" s="116"/>
      <c r="Q86" s="117"/>
      <c r="R86" s="20"/>
    </row>
    <row r="87" spans="1:18" ht="16.5" x14ac:dyDescent="0.25">
      <c r="A87" s="49"/>
      <c r="B87" s="49"/>
      <c r="C87" s="49"/>
      <c r="D87" s="115"/>
      <c r="E87" s="116"/>
      <c r="F87" s="116"/>
      <c r="G87" s="116"/>
      <c r="H87" s="116"/>
      <c r="I87" s="116"/>
      <c r="J87" s="116"/>
      <c r="K87" s="116"/>
      <c r="L87" s="116"/>
      <c r="M87" s="117"/>
      <c r="N87" s="116"/>
      <c r="O87" s="117"/>
      <c r="P87" s="116"/>
      <c r="Q87" s="117"/>
      <c r="R87" s="20"/>
    </row>
    <row r="88" spans="1:18" ht="16.5" x14ac:dyDescent="0.25">
      <c r="A88" s="49"/>
      <c r="B88" s="49"/>
      <c r="C88" s="49"/>
      <c r="D88" s="115"/>
      <c r="E88" s="116"/>
      <c r="F88" s="116"/>
      <c r="G88" s="116"/>
      <c r="H88" s="116"/>
      <c r="I88" s="116"/>
      <c r="J88" s="116"/>
      <c r="K88" s="116"/>
      <c r="L88" s="116"/>
      <c r="M88" s="117"/>
      <c r="N88" s="116"/>
      <c r="O88" s="117"/>
      <c r="P88" s="116"/>
      <c r="Q88" s="117"/>
      <c r="R88" s="20"/>
    </row>
    <row r="89" spans="1:18" ht="16.5" x14ac:dyDescent="0.25">
      <c r="A89" s="49"/>
      <c r="B89" s="49"/>
      <c r="C89" s="49"/>
      <c r="D89" s="115"/>
      <c r="E89" s="116"/>
      <c r="F89" s="116"/>
      <c r="G89" s="116"/>
      <c r="H89" s="116"/>
      <c r="I89" s="116"/>
      <c r="J89" s="116"/>
      <c r="K89" s="116"/>
      <c r="L89" s="116"/>
      <c r="M89" s="117"/>
      <c r="N89" s="116"/>
      <c r="O89" s="117"/>
      <c r="P89" s="116"/>
      <c r="Q89" s="117"/>
      <c r="R89" s="20"/>
    </row>
    <row r="90" spans="1:18" ht="16.5" x14ac:dyDescent="0.25">
      <c r="A90" s="49"/>
      <c r="B90" s="49"/>
      <c r="C90" s="49"/>
      <c r="D90" s="115"/>
      <c r="E90" s="116"/>
      <c r="F90" s="116"/>
      <c r="G90" s="116"/>
      <c r="H90" s="116"/>
      <c r="I90" s="116"/>
      <c r="J90" s="116"/>
      <c r="K90" s="116"/>
      <c r="L90" s="116"/>
      <c r="M90" s="117"/>
      <c r="N90" s="116"/>
      <c r="O90" s="117"/>
      <c r="P90" s="116"/>
      <c r="Q90" s="117"/>
      <c r="R90" s="20"/>
    </row>
    <row r="91" spans="1:18" ht="16.5" x14ac:dyDescent="0.25">
      <c r="A91" s="49"/>
      <c r="B91" s="49"/>
      <c r="C91" s="49"/>
      <c r="D91" s="115"/>
      <c r="E91" s="116"/>
      <c r="F91" s="116"/>
      <c r="G91" s="116"/>
      <c r="H91" s="116"/>
      <c r="I91" s="116"/>
      <c r="J91" s="116"/>
      <c r="K91" s="116"/>
      <c r="L91" s="116"/>
      <c r="M91" s="117"/>
      <c r="N91" s="116"/>
      <c r="O91" s="117"/>
      <c r="P91" s="116"/>
      <c r="Q91" s="117"/>
      <c r="R91" s="20"/>
    </row>
    <row r="92" spans="1:18" ht="16.5" x14ac:dyDescent="0.25">
      <c r="A92" s="49"/>
      <c r="B92" s="49"/>
      <c r="C92" s="49"/>
      <c r="D92" s="115"/>
      <c r="E92" s="116"/>
      <c r="F92" s="116"/>
      <c r="G92" s="116"/>
      <c r="H92" s="116"/>
      <c r="I92" s="116"/>
      <c r="J92" s="116"/>
      <c r="K92" s="116"/>
      <c r="L92" s="116"/>
      <c r="M92" s="117"/>
      <c r="N92" s="116"/>
      <c r="O92" s="117"/>
      <c r="P92" s="116"/>
      <c r="Q92" s="117"/>
      <c r="R92" s="20"/>
    </row>
    <row r="93" spans="1:18" ht="16.5" x14ac:dyDescent="0.25">
      <c r="A93" s="49"/>
      <c r="B93" s="49"/>
      <c r="C93" s="49"/>
      <c r="D93" s="115"/>
      <c r="E93" s="116"/>
      <c r="F93" s="116"/>
      <c r="G93" s="116"/>
      <c r="H93" s="116"/>
      <c r="I93" s="116"/>
      <c r="J93" s="116"/>
      <c r="K93" s="116"/>
      <c r="L93" s="116"/>
      <c r="M93" s="117"/>
      <c r="N93" s="116"/>
      <c r="O93" s="117"/>
      <c r="P93" s="116"/>
      <c r="Q93" s="117"/>
      <c r="R93" s="20"/>
    </row>
    <row r="94" spans="1:18" ht="16.5" x14ac:dyDescent="0.25">
      <c r="A94" s="49"/>
      <c r="B94" s="49"/>
      <c r="C94" s="49"/>
      <c r="D94" s="115"/>
      <c r="E94" s="116"/>
      <c r="F94" s="116"/>
      <c r="G94" s="116"/>
      <c r="H94" s="116"/>
      <c r="I94" s="116"/>
      <c r="J94" s="116"/>
      <c r="K94" s="116"/>
      <c r="L94" s="116"/>
      <c r="M94" s="117"/>
      <c r="N94" s="116"/>
      <c r="O94" s="117"/>
      <c r="P94" s="116"/>
      <c r="Q94" s="117"/>
      <c r="R94" s="20"/>
    </row>
    <row r="95" spans="1:18" ht="16.5" x14ac:dyDescent="0.25">
      <c r="A95" s="49"/>
      <c r="B95" s="49"/>
      <c r="C95" s="49"/>
      <c r="D95" s="115"/>
      <c r="E95" s="116"/>
      <c r="F95" s="116"/>
      <c r="G95" s="116"/>
      <c r="H95" s="116"/>
      <c r="I95" s="116"/>
      <c r="J95" s="116"/>
      <c r="K95" s="116"/>
      <c r="L95" s="116"/>
      <c r="M95" s="117"/>
      <c r="N95" s="116"/>
      <c r="O95" s="117"/>
      <c r="P95" s="116"/>
      <c r="Q95" s="117"/>
      <c r="R95" s="20"/>
    </row>
    <row r="96" spans="1:18" ht="16.5" x14ac:dyDescent="0.25">
      <c r="A96" s="49"/>
      <c r="B96" s="49"/>
      <c r="C96" s="49"/>
      <c r="D96" s="115"/>
      <c r="E96" s="116"/>
      <c r="F96" s="116"/>
      <c r="G96" s="116"/>
      <c r="H96" s="116"/>
      <c r="I96" s="116"/>
      <c r="J96" s="116"/>
      <c r="K96" s="116"/>
      <c r="L96" s="116"/>
      <c r="M96" s="117"/>
      <c r="N96" s="116"/>
      <c r="O96" s="117"/>
      <c r="P96" s="116"/>
      <c r="Q96" s="117"/>
      <c r="R96" s="20"/>
    </row>
    <row r="97" spans="1:18" ht="16.5" x14ac:dyDescent="0.25">
      <c r="A97" s="49"/>
      <c r="B97" s="49"/>
      <c r="C97" s="49"/>
      <c r="D97" s="115"/>
      <c r="E97" s="116"/>
      <c r="F97" s="116"/>
      <c r="G97" s="116"/>
      <c r="H97" s="116"/>
      <c r="I97" s="116"/>
      <c r="J97" s="116"/>
      <c r="K97" s="116"/>
      <c r="L97" s="116"/>
      <c r="M97" s="117"/>
      <c r="N97" s="116"/>
      <c r="O97" s="117"/>
      <c r="P97" s="116"/>
      <c r="Q97" s="117"/>
      <c r="R97" s="20"/>
    </row>
    <row r="98" spans="1:18" ht="16.5" x14ac:dyDescent="0.25">
      <c r="A98" s="49"/>
      <c r="B98" s="49"/>
      <c r="C98" s="49"/>
      <c r="D98" s="115"/>
      <c r="E98" s="116"/>
      <c r="F98" s="116"/>
      <c r="G98" s="116"/>
      <c r="H98" s="116"/>
      <c r="I98" s="116"/>
      <c r="J98" s="116"/>
      <c r="K98" s="116"/>
      <c r="L98" s="116"/>
      <c r="M98" s="117"/>
      <c r="N98" s="116"/>
      <c r="O98" s="117"/>
      <c r="P98" s="116"/>
      <c r="Q98" s="117"/>
      <c r="R98" s="20"/>
    </row>
    <row r="99" spans="1:18" ht="16.5" x14ac:dyDescent="0.25">
      <c r="A99" s="49"/>
      <c r="B99" s="49"/>
      <c r="C99" s="49"/>
      <c r="D99" s="115"/>
      <c r="E99" s="116"/>
      <c r="F99" s="116"/>
      <c r="G99" s="116"/>
      <c r="H99" s="116"/>
      <c r="I99" s="116"/>
      <c r="J99" s="116"/>
      <c r="K99" s="116"/>
      <c r="L99" s="116"/>
      <c r="M99" s="117"/>
      <c r="N99" s="116"/>
      <c r="O99" s="117"/>
      <c r="P99" s="116"/>
      <c r="Q99" s="117"/>
      <c r="R99" s="20"/>
    </row>
    <row r="100" spans="1:18" ht="16.5" x14ac:dyDescent="0.25">
      <c r="A100" s="49"/>
      <c r="B100" s="49"/>
      <c r="C100" s="49"/>
      <c r="D100" s="115"/>
      <c r="E100" s="116"/>
      <c r="F100" s="116"/>
      <c r="G100" s="116"/>
      <c r="H100" s="116"/>
      <c r="I100" s="116"/>
      <c r="J100" s="116"/>
      <c r="K100" s="116"/>
      <c r="L100" s="116"/>
      <c r="M100" s="117"/>
      <c r="N100" s="116"/>
      <c r="O100" s="117"/>
      <c r="P100" s="116"/>
      <c r="Q100" s="117"/>
      <c r="R100" s="20"/>
    </row>
    <row r="101" spans="1:18" ht="16.5" x14ac:dyDescent="0.25">
      <c r="A101" s="49"/>
      <c r="B101" s="49"/>
      <c r="C101" s="49"/>
      <c r="D101" s="115"/>
      <c r="E101" s="116"/>
      <c r="F101" s="116"/>
      <c r="G101" s="116"/>
      <c r="H101" s="116"/>
      <c r="I101" s="116"/>
      <c r="J101" s="116"/>
      <c r="K101" s="116"/>
      <c r="L101" s="116"/>
      <c r="M101" s="117"/>
      <c r="N101" s="116"/>
      <c r="O101" s="117"/>
      <c r="P101" s="116"/>
      <c r="Q101" s="117"/>
      <c r="R101" s="20"/>
    </row>
    <row r="102" spans="1:18" ht="16.5" x14ac:dyDescent="0.25">
      <c r="A102" s="49"/>
      <c r="B102" s="49"/>
      <c r="C102" s="49"/>
      <c r="D102" s="115"/>
      <c r="E102" s="116"/>
      <c r="F102" s="116"/>
      <c r="G102" s="116"/>
      <c r="H102" s="116"/>
      <c r="I102" s="116"/>
      <c r="J102" s="116"/>
      <c r="K102" s="116"/>
      <c r="L102" s="116"/>
      <c r="M102" s="117"/>
      <c r="N102" s="116"/>
      <c r="O102" s="117"/>
      <c r="P102" s="116"/>
      <c r="Q102" s="117"/>
      <c r="R102" s="20"/>
    </row>
    <row r="103" spans="1:18" ht="16.5" x14ac:dyDescent="0.25">
      <c r="A103" s="49"/>
      <c r="B103" s="49"/>
      <c r="C103" s="49"/>
      <c r="D103" s="115"/>
      <c r="E103" s="116"/>
      <c r="F103" s="116"/>
      <c r="G103" s="116"/>
      <c r="H103" s="116"/>
      <c r="I103" s="116"/>
      <c r="J103" s="116"/>
      <c r="K103" s="116"/>
      <c r="L103" s="116"/>
      <c r="M103" s="117"/>
      <c r="N103" s="116"/>
      <c r="O103" s="117"/>
      <c r="P103" s="116"/>
      <c r="Q103" s="117"/>
      <c r="R103" s="20"/>
    </row>
    <row r="104" spans="1:18" ht="16.5" x14ac:dyDescent="0.25">
      <c r="A104" s="49"/>
      <c r="B104" s="49"/>
      <c r="C104" s="49"/>
      <c r="D104" s="115"/>
      <c r="E104" s="116"/>
      <c r="F104" s="116"/>
      <c r="G104" s="116"/>
      <c r="H104" s="116"/>
      <c r="I104" s="116"/>
      <c r="J104" s="116"/>
      <c r="K104" s="116"/>
      <c r="L104" s="116"/>
      <c r="M104" s="117"/>
      <c r="N104" s="116"/>
      <c r="O104" s="117"/>
      <c r="P104" s="116"/>
      <c r="Q104" s="117"/>
      <c r="R104" s="20"/>
    </row>
    <row r="105" spans="1:18" ht="16.5" x14ac:dyDescent="0.25">
      <c r="A105" s="49"/>
      <c r="B105" s="49"/>
      <c r="C105" s="49"/>
      <c r="D105" s="115"/>
      <c r="E105" s="116"/>
      <c r="F105" s="116"/>
      <c r="G105" s="116"/>
      <c r="H105" s="116"/>
      <c r="I105" s="116"/>
      <c r="J105" s="116"/>
      <c r="K105" s="116"/>
      <c r="L105" s="116"/>
      <c r="M105" s="117"/>
      <c r="N105" s="116"/>
      <c r="O105" s="117"/>
      <c r="P105" s="116"/>
      <c r="Q105" s="117"/>
      <c r="R105" s="20"/>
    </row>
    <row r="106" spans="1:18" ht="16.5" x14ac:dyDescent="0.25">
      <c r="A106" s="49"/>
      <c r="B106" s="49"/>
      <c r="C106" s="49"/>
      <c r="D106" s="115"/>
      <c r="E106" s="116"/>
      <c r="F106" s="116"/>
      <c r="G106" s="116"/>
      <c r="H106" s="116"/>
      <c r="I106" s="116"/>
      <c r="J106" s="116"/>
      <c r="K106" s="116"/>
      <c r="L106" s="116"/>
      <c r="M106" s="117"/>
      <c r="N106" s="116"/>
      <c r="O106" s="117"/>
      <c r="P106" s="116"/>
      <c r="Q106" s="117"/>
      <c r="R106" s="20"/>
    </row>
    <row r="107" spans="1:18" ht="16.5" x14ac:dyDescent="0.25">
      <c r="A107" s="49"/>
      <c r="B107" s="49"/>
      <c r="C107" s="49"/>
      <c r="D107" s="115"/>
      <c r="E107" s="116"/>
      <c r="F107" s="116"/>
      <c r="G107" s="116"/>
      <c r="H107" s="116"/>
      <c r="I107" s="116"/>
      <c r="J107" s="116"/>
      <c r="K107" s="116"/>
      <c r="L107" s="116"/>
      <c r="M107" s="117"/>
      <c r="N107" s="116"/>
      <c r="O107" s="117"/>
      <c r="P107" s="116"/>
      <c r="Q107" s="117"/>
      <c r="R107" s="20"/>
    </row>
    <row r="108" spans="1:18" ht="16.5" x14ac:dyDescent="0.25">
      <c r="A108" s="49"/>
      <c r="B108" s="49"/>
      <c r="C108" s="49"/>
      <c r="D108" s="115"/>
      <c r="E108" s="116"/>
      <c r="F108" s="116"/>
      <c r="G108" s="116"/>
      <c r="H108" s="116"/>
      <c r="I108" s="116"/>
      <c r="J108" s="116"/>
      <c r="K108" s="116"/>
      <c r="L108" s="116"/>
      <c r="M108" s="117"/>
      <c r="N108" s="116"/>
      <c r="O108" s="117"/>
      <c r="P108" s="116"/>
      <c r="Q108" s="117"/>
      <c r="R108" s="20"/>
    </row>
    <row r="109" spans="1:18" ht="16.5" x14ac:dyDescent="0.25">
      <c r="A109" s="49"/>
      <c r="B109" s="49"/>
      <c r="C109" s="49"/>
      <c r="D109" s="115"/>
      <c r="E109" s="116"/>
      <c r="F109" s="116"/>
      <c r="G109" s="116"/>
      <c r="H109" s="116"/>
      <c r="I109" s="116"/>
      <c r="J109" s="116"/>
      <c r="K109" s="116"/>
      <c r="L109" s="116"/>
      <c r="M109" s="117"/>
      <c r="N109" s="116"/>
      <c r="O109" s="117"/>
      <c r="P109" s="116"/>
      <c r="Q109" s="117"/>
      <c r="R109" s="20"/>
    </row>
    <row r="110" spans="1:18" ht="16.5" x14ac:dyDescent="0.25">
      <c r="A110" s="49"/>
      <c r="B110" s="49"/>
      <c r="C110" s="49"/>
      <c r="D110" s="115"/>
      <c r="E110" s="116"/>
      <c r="F110" s="116"/>
      <c r="G110" s="116"/>
      <c r="H110" s="116"/>
      <c r="I110" s="116"/>
      <c r="J110" s="116"/>
      <c r="K110" s="116"/>
      <c r="L110" s="116"/>
      <c r="M110" s="117"/>
      <c r="N110" s="116"/>
      <c r="O110" s="117"/>
      <c r="P110" s="116"/>
      <c r="Q110" s="117"/>
      <c r="R110" s="20"/>
    </row>
    <row r="111" spans="1:18" ht="16.5" x14ac:dyDescent="0.25">
      <c r="A111" s="49"/>
      <c r="B111" s="49"/>
      <c r="C111" s="49"/>
      <c r="D111" s="115"/>
      <c r="E111" s="116"/>
      <c r="F111" s="116"/>
      <c r="G111" s="116"/>
      <c r="H111" s="116"/>
      <c r="I111" s="116"/>
      <c r="J111" s="116"/>
      <c r="K111" s="116"/>
      <c r="L111" s="116"/>
      <c r="M111" s="117"/>
      <c r="N111" s="116"/>
      <c r="O111" s="117"/>
      <c r="P111" s="116"/>
      <c r="Q111" s="117"/>
      <c r="R111" s="20"/>
    </row>
    <row r="112" spans="1:18" ht="16.5" x14ac:dyDescent="0.25">
      <c r="A112" s="49"/>
      <c r="B112" s="49"/>
      <c r="C112" s="49"/>
      <c r="D112" s="115"/>
      <c r="E112" s="116"/>
      <c r="F112" s="116"/>
      <c r="G112" s="116"/>
      <c r="H112" s="116"/>
      <c r="I112" s="116"/>
      <c r="J112" s="116"/>
      <c r="K112" s="116"/>
      <c r="L112" s="116"/>
      <c r="M112" s="117"/>
      <c r="N112" s="116"/>
      <c r="O112" s="117"/>
      <c r="P112" s="116"/>
      <c r="Q112" s="117"/>
      <c r="R112" s="20"/>
    </row>
    <row r="113" spans="1:18" ht="16.5" x14ac:dyDescent="0.25">
      <c r="A113" s="49"/>
      <c r="B113" s="49"/>
      <c r="C113" s="49"/>
      <c r="D113" s="115"/>
      <c r="E113" s="116"/>
      <c r="F113" s="116"/>
      <c r="G113" s="116"/>
      <c r="H113" s="116"/>
      <c r="I113" s="116"/>
      <c r="J113" s="116"/>
      <c r="K113" s="116"/>
      <c r="L113" s="116"/>
      <c r="M113" s="117"/>
      <c r="N113" s="116"/>
      <c r="O113" s="117"/>
      <c r="P113" s="116"/>
      <c r="Q113" s="117"/>
      <c r="R113" s="20"/>
    </row>
    <row r="114" spans="1:18" ht="16.5" x14ac:dyDescent="0.25">
      <c r="A114" s="49"/>
      <c r="B114" s="49"/>
      <c r="C114" s="49"/>
      <c r="D114" s="115"/>
      <c r="E114" s="116"/>
      <c r="F114" s="116"/>
      <c r="G114" s="116"/>
      <c r="H114" s="116"/>
      <c r="I114" s="116"/>
      <c r="J114" s="116"/>
      <c r="K114" s="116"/>
      <c r="L114" s="116"/>
      <c r="M114" s="117"/>
      <c r="N114" s="116"/>
      <c r="O114" s="117"/>
      <c r="P114" s="116"/>
      <c r="Q114" s="117"/>
      <c r="R114" s="20"/>
    </row>
    <row r="115" spans="1:18" ht="16.5" x14ac:dyDescent="0.25">
      <c r="A115" s="49"/>
      <c r="B115" s="49"/>
      <c r="C115" s="49"/>
      <c r="D115" s="115"/>
      <c r="E115" s="116"/>
      <c r="F115" s="116"/>
      <c r="G115" s="116"/>
      <c r="H115" s="116"/>
      <c r="I115" s="116"/>
      <c r="J115" s="116"/>
      <c r="K115" s="116"/>
      <c r="L115" s="116"/>
      <c r="M115" s="117"/>
      <c r="N115" s="116"/>
      <c r="O115" s="117"/>
      <c r="P115" s="116"/>
      <c r="Q115" s="117"/>
      <c r="R115" s="20"/>
    </row>
    <row r="116" spans="1:18" ht="16.5" x14ac:dyDescent="0.25">
      <c r="A116" s="49"/>
      <c r="B116" s="49"/>
      <c r="C116" s="49"/>
      <c r="D116" s="115"/>
      <c r="E116" s="116"/>
      <c r="F116" s="116"/>
      <c r="G116" s="116"/>
      <c r="H116" s="116"/>
      <c r="I116" s="116"/>
      <c r="J116" s="116"/>
      <c r="K116" s="116"/>
      <c r="L116" s="116"/>
      <c r="M116" s="117"/>
      <c r="N116" s="116"/>
      <c r="O116" s="117"/>
      <c r="P116" s="116"/>
      <c r="Q116" s="117"/>
      <c r="R116" s="20"/>
    </row>
    <row r="117" spans="1:18" ht="16.5" x14ac:dyDescent="0.25">
      <c r="A117" s="49"/>
      <c r="B117" s="49"/>
      <c r="C117" s="49"/>
      <c r="D117" s="115"/>
      <c r="E117" s="116"/>
      <c r="F117" s="116"/>
      <c r="G117" s="116"/>
      <c r="H117" s="116"/>
      <c r="I117" s="116"/>
      <c r="J117" s="116"/>
      <c r="K117" s="116"/>
      <c r="L117" s="116"/>
      <c r="M117" s="117"/>
      <c r="N117" s="116"/>
      <c r="O117" s="117"/>
      <c r="P117" s="116"/>
      <c r="Q117" s="117"/>
      <c r="R117" s="20"/>
    </row>
    <row r="118" spans="1:18" ht="16.5" x14ac:dyDescent="0.25">
      <c r="A118" s="49"/>
      <c r="B118" s="49"/>
      <c r="C118" s="49"/>
      <c r="D118" s="115"/>
      <c r="E118" s="116"/>
      <c r="F118" s="116"/>
      <c r="G118" s="116"/>
      <c r="H118" s="116"/>
      <c r="I118" s="116"/>
      <c r="J118" s="116"/>
      <c r="K118" s="116"/>
      <c r="L118" s="116"/>
      <c r="M118" s="117"/>
      <c r="N118" s="116"/>
      <c r="O118" s="117"/>
      <c r="P118" s="116"/>
      <c r="Q118" s="117"/>
      <c r="R118" s="20"/>
    </row>
    <row r="119" spans="1:18" ht="16.5" x14ac:dyDescent="0.25">
      <c r="A119" s="49"/>
      <c r="B119" s="49"/>
      <c r="C119" s="49"/>
      <c r="D119" s="115"/>
      <c r="E119" s="116"/>
      <c r="F119" s="116"/>
      <c r="G119" s="116"/>
      <c r="H119" s="116"/>
      <c r="I119" s="116"/>
      <c r="J119" s="116"/>
      <c r="K119" s="116"/>
      <c r="L119" s="116"/>
      <c r="M119" s="117"/>
      <c r="N119" s="116"/>
      <c r="O119" s="117"/>
      <c r="P119" s="116"/>
      <c r="Q119" s="117"/>
      <c r="R119" s="20"/>
    </row>
    <row r="120" spans="1:18" ht="16.5" x14ac:dyDescent="0.25">
      <c r="A120" s="49"/>
      <c r="B120" s="49"/>
      <c r="C120" s="49"/>
      <c r="D120" s="115"/>
      <c r="E120" s="116"/>
      <c r="F120" s="116"/>
      <c r="G120" s="116"/>
      <c r="H120" s="116"/>
      <c r="I120" s="116"/>
      <c r="J120" s="116"/>
      <c r="K120" s="116"/>
      <c r="L120" s="116"/>
      <c r="M120" s="117"/>
      <c r="N120" s="116"/>
      <c r="O120" s="117"/>
      <c r="P120" s="116"/>
      <c r="Q120" s="117"/>
      <c r="R120" s="20"/>
    </row>
    <row r="121" spans="1:18" ht="16.5" x14ac:dyDescent="0.25">
      <c r="A121" s="49"/>
      <c r="B121" s="49"/>
      <c r="C121" s="49"/>
      <c r="D121" s="115"/>
      <c r="E121" s="116"/>
      <c r="F121" s="116"/>
      <c r="G121" s="116"/>
      <c r="H121" s="116"/>
      <c r="I121" s="116"/>
      <c r="J121" s="116"/>
      <c r="K121" s="116"/>
      <c r="L121" s="116"/>
      <c r="M121" s="117"/>
      <c r="N121" s="116"/>
      <c r="O121" s="117"/>
      <c r="P121" s="116"/>
      <c r="Q121" s="117"/>
      <c r="R121" s="20"/>
    </row>
    <row r="122" spans="1:18" ht="16.5" x14ac:dyDescent="0.25">
      <c r="A122" s="49"/>
      <c r="B122" s="49"/>
      <c r="C122" s="49"/>
      <c r="D122" s="115"/>
      <c r="E122" s="116"/>
      <c r="F122" s="116"/>
      <c r="G122" s="116"/>
      <c r="H122" s="116"/>
      <c r="I122" s="116"/>
      <c r="J122" s="116"/>
      <c r="K122" s="116"/>
      <c r="L122" s="116"/>
      <c r="M122" s="117"/>
      <c r="N122" s="116"/>
      <c r="O122" s="117"/>
      <c r="P122" s="116"/>
      <c r="Q122" s="117"/>
      <c r="R122" s="20"/>
    </row>
    <row r="123" spans="1:18" ht="16.5" x14ac:dyDescent="0.25">
      <c r="A123" s="49"/>
      <c r="B123" s="49"/>
      <c r="C123" s="49"/>
      <c r="D123" s="115"/>
      <c r="E123" s="116"/>
      <c r="F123" s="116"/>
      <c r="G123" s="116"/>
      <c r="H123" s="116"/>
      <c r="I123" s="116"/>
      <c r="J123" s="116"/>
      <c r="K123" s="116"/>
      <c r="L123" s="116"/>
      <c r="M123" s="117"/>
      <c r="N123" s="116"/>
      <c r="O123" s="117"/>
      <c r="P123" s="116"/>
      <c r="Q123" s="117"/>
      <c r="R123" s="20"/>
    </row>
  </sheetData>
  <mergeCells count="367">
    <mergeCell ref="A16:K16"/>
    <mergeCell ref="L16:M16"/>
    <mergeCell ref="N16:O16"/>
    <mergeCell ref="P16:Q16"/>
    <mergeCell ref="A15:K15"/>
    <mergeCell ref="L15:M15"/>
    <mergeCell ref="N15:O15"/>
    <mergeCell ref="P15:Q15"/>
    <mergeCell ref="A12:K12"/>
    <mergeCell ref="L12:M12"/>
    <mergeCell ref="N12:O12"/>
    <mergeCell ref="P12:Q12"/>
    <mergeCell ref="A11:K11"/>
    <mergeCell ref="L11:M11"/>
    <mergeCell ref="N11:O11"/>
    <mergeCell ref="P11:Q11"/>
    <mergeCell ref="A14:K14"/>
    <mergeCell ref="L14:M14"/>
    <mergeCell ref="N14:O14"/>
    <mergeCell ref="P14:Q14"/>
    <mergeCell ref="A13:K13"/>
    <mergeCell ref="L13:M13"/>
    <mergeCell ref="N13:O13"/>
    <mergeCell ref="P13:Q13"/>
    <mergeCell ref="P6:Q6"/>
    <mergeCell ref="A9:K9"/>
    <mergeCell ref="L9:M9"/>
    <mergeCell ref="N9:O9"/>
    <mergeCell ref="P9:Q9"/>
    <mergeCell ref="A8:K8"/>
    <mergeCell ref="L8:M8"/>
    <mergeCell ref="N8:O8"/>
    <mergeCell ref="P8:Q8"/>
    <mergeCell ref="A42:R42"/>
    <mergeCell ref="A3:K3"/>
    <mergeCell ref="L3:M3"/>
    <mergeCell ref="N3:O3"/>
    <mergeCell ref="P3:Q3"/>
    <mergeCell ref="A4:K4"/>
    <mergeCell ref="L4:M4"/>
    <mergeCell ref="N4:O4"/>
    <mergeCell ref="P4:Q4"/>
    <mergeCell ref="A5:K5"/>
    <mergeCell ref="L5:M5"/>
    <mergeCell ref="N5:O5"/>
    <mergeCell ref="P5:Q5"/>
    <mergeCell ref="A7:K7"/>
    <mergeCell ref="L7:M7"/>
    <mergeCell ref="N7:O7"/>
    <mergeCell ref="P7:Q7"/>
    <mergeCell ref="A6:K6"/>
    <mergeCell ref="A10:K10"/>
    <mergeCell ref="L10:M10"/>
    <mergeCell ref="N10:O10"/>
    <mergeCell ref="P10:Q10"/>
    <mergeCell ref="L6:M6"/>
    <mergeCell ref="N6:O6"/>
    <mergeCell ref="A50:C50"/>
    <mergeCell ref="A49:C49"/>
    <mergeCell ref="A43:F43"/>
    <mergeCell ref="A44:F44"/>
    <mergeCell ref="A45:F45"/>
    <mergeCell ref="A46:F46"/>
    <mergeCell ref="G44:R44"/>
    <mergeCell ref="G45:R45"/>
    <mergeCell ref="G46:R46"/>
    <mergeCell ref="G43:J43"/>
    <mergeCell ref="P50:Q50"/>
    <mergeCell ref="A59:C59"/>
    <mergeCell ref="A58:C58"/>
    <mergeCell ref="A57:C57"/>
    <mergeCell ref="A56:C56"/>
    <mergeCell ref="A55:C55"/>
    <mergeCell ref="A54:C54"/>
    <mergeCell ref="A53:C53"/>
    <mergeCell ref="A52:C52"/>
    <mergeCell ref="A51:C51"/>
    <mergeCell ref="A83:C83"/>
    <mergeCell ref="A82:C82"/>
    <mergeCell ref="A81:C81"/>
    <mergeCell ref="A80:C80"/>
    <mergeCell ref="A79:C79"/>
    <mergeCell ref="A78:C78"/>
    <mergeCell ref="A77:C77"/>
    <mergeCell ref="A76:C76"/>
    <mergeCell ref="A75:C75"/>
    <mergeCell ref="A92:C92"/>
    <mergeCell ref="A91:C91"/>
    <mergeCell ref="A90:C90"/>
    <mergeCell ref="A89:C89"/>
    <mergeCell ref="A88:C88"/>
    <mergeCell ref="A87:C87"/>
    <mergeCell ref="A86:C86"/>
    <mergeCell ref="A85:C85"/>
    <mergeCell ref="A84:C84"/>
    <mergeCell ref="A101:C101"/>
    <mergeCell ref="A100:C100"/>
    <mergeCell ref="A99:C99"/>
    <mergeCell ref="A98:C98"/>
    <mergeCell ref="A97:C97"/>
    <mergeCell ref="A96:C96"/>
    <mergeCell ref="A95:C95"/>
    <mergeCell ref="A94:C94"/>
    <mergeCell ref="A93:C93"/>
    <mergeCell ref="A110:C110"/>
    <mergeCell ref="A109:C109"/>
    <mergeCell ref="A108:C108"/>
    <mergeCell ref="A107:C107"/>
    <mergeCell ref="A106:C106"/>
    <mergeCell ref="A105:C105"/>
    <mergeCell ref="A104:C104"/>
    <mergeCell ref="A103:C103"/>
    <mergeCell ref="A102:C102"/>
    <mergeCell ref="A118:C118"/>
    <mergeCell ref="D119:M119"/>
    <mergeCell ref="A117:C117"/>
    <mergeCell ref="A116:C116"/>
    <mergeCell ref="A115:C115"/>
    <mergeCell ref="A114:C114"/>
    <mergeCell ref="A113:C113"/>
    <mergeCell ref="A112:C112"/>
    <mergeCell ref="A111:C111"/>
    <mergeCell ref="D118:M118"/>
    <mergeCell ref="A123:C123"/>
    <mergeCell ref="A122:C122"/>
    <mergeCell ref="D122:M122"/>
    <mergeCell ref="D123:M123"/>
    <mergeCell ref="A121:C121"/>
    <mergeCell ref="A120:C120"/>
    <mergeCell ref="D120:M120"/>
    <mergeCell ref="D121:M121"/>
    <mergeCell ref="A119:C119"/>
    <mergeCell ref="P73:Q73"/>
    <mergeCell ref="P74:Q74"/>
    <mergeCell ref="P75:Q75"/>
    <mergeCell ref="P76:Q76"/>
    <mergeCell ref="P77:Q77"/>
    <mergeCell ref="P78:Q78"/>
    <mergeCell ref="P79:Q79"/>
    <mergeCell ref="A1:R1"/>
    <mergeCell ref="A2:R2"/>
    <mergeCell ref="A74:C74"/>
    <mergeCell ref="A73:C73"/>
    <mergeCell ref="A72:C72"/>
    <mergeCell ref="A71:C71"/>
    <mergeCell ref="A70:C70"/>
    <mergeCell ref="A69:C69"/>
    <mergeCell ref="A68:C68"/>
    <mergeCell ref="A67:C67"/>
    <mergeCell ref="A66:C66"/>
    <mergeCell ref="A65:C65"/>
    <mergeCell ref="A64:C64"/>
    <mergeCell ref="A63:C63"/>
    <mergeCell ref="A62:C62"/>
    <mergeCell ref="A61:C61"/>
    <mergeCell ref="A60:C60"/>
    <mergeCell ref="P80:Q80"/>
    <mergeCell ref="P81:Q81"/>
    <mergeCell ref="P82:Q82"/>
    <mergeCell ref="P83:Q83"/>
    <mergeCell ref="P84:Q84"/>
    <mergeCell ref="P85:Q85"/>
    <mergeCell ref="P86:Q86"/>
    <mergeCell ref="P87:Q87"/>
    <mergeCell ref="P88:Q88"/>
    <mergeCell ref="P104:Q104"/>
    <mergeCell ref="P105:Q105"/>
    <mergeCell ref="P106:Q106"/>
    <mergeCell ref="P89:Q89"/>
    <mergeCell ref="P90:Q90"/>
    <mergeCell ref="P91:Q91"/>
    <mergeCell ref="P92:Q92"/>
    <mergeCell ref="P93:Q93"/>
    <mergeCell ref="P94:Q94"/>
    <mergeCell ref="P95:Q95"/>
    <mergeCell ref="P96:Q96"/>
    <mergeCell ref="P97:Q97"/>
    <mergeCell ref="D62:M62"/>
    <mergeCell ref="D63:M63"/>
    <mergeCell ref="D64:M64"/>
    <mergeCell ref="P49:Q49"/>
    <mergeCell ref="N49:O49"/>
    <mergeCell ref="D49:M49"/>
    <mergeCell ref="D50:M50"/>
    <mergeCell ref="D51:M51"/>
    <mergeCell ref="D52:M52"/>
    <mergeCell ref="N59:O59"/>
    <mergeCell ref="N60:O60"/>
    <mergeCell ref="N61:O61"/>
    <mergeCell ref="N62:O62"/>
    <mergeCell ref="N63:O63"/>
    <mergeCell ref="N64:O64"/>
    <mergeCell ref="P59:Q59"/>
    <mergeCell ref="P60:Q60"/>
    <mergeCell ref="P61:Q61"/>
    <mergeCell ref="P62:Q62"/>
    <mergeCell ref="P63:Q63"/>
    <mergeCell ref="P64:Q64"/>
    <mergeCell ref="D53:M53"/>
    <mergeCell ref="D54:M54"/>
    <mergeCell ref="D55:M55"/>
    <mergeCell ref="D65:M65"/>
    <mergeCell ref="D66:M66"/>
    <mergeCell ref="D67:M67"/>
    <mergeCell ref="D68:M68"/>
    <mergeCell ref="D69:M69"/>
    <mergeCell ref="D70:M70"/>
    <mergeCell ref="D71:M71"/>
    <mergeCell ref="D72:M72"/>
    <mergeCell ref="D73:M73"/>
    <mergeCell ref="D89:M89"/>
    <mergeCell ref="D90:M90"/>
    <mergeCell ref="D91:M91"/>
    <mergeCell ref="D74:M74"/>
    <mergeCell ref="D75:M75"/>
    <mergeCell ref="D76:M76"/>
    <mergeCell ref="D77:M77"/>
    <mergeCell ref="D78:M78"/>
    <mergeCell ref="D79:M79"/>
    <mergeCell ref="D80:M80"/>
    <mergeCell ref="D81:M81"/>
    <mergeCell ref="D82:M82"/>
    <mergeCell ref="D101:M101"/>
    <mergeCell ref="D102:M102"/>
    <mergeCell ref="D103:M103"/>
    <mergeCell ref="D104:M104"/>
    <mergeCell ref="D105:M105"/>
    <mergeCell ref="D106:M106"/>
    <mergeCell ref="D107:M107"/>
    <mergeCell ref="D108:M108"/>
    <mergeCell ref="D109:M109"/>
    <mergeCell ref="N68:O68"/>
    <mergeCell ref="D110:M110"/>
    <mergeCell ref="D111:M111"/>
    <mergeCell ref="D112:M112"/>
    <mergeCell ref="D113:M113"/>
    <mergeCell ref="D114:M114"/>
    <mergeCell ref="D115:M115"/>
    <mergeCell ref="D116:M116"/>
    <mergeCell ref="D117:M117"/>
    <mergeCell ref="D92:M92"/>
    <mergeCell ref="D93:M93"/>
    <mergeCell ref="D94:M94"/>
    <mergeCell ref="D95:M95"/>
    <mergeCell ref="D96:M96"/>
    <mergeCell ref="D97:M97"/>
    <mergeCell ref="D98:M98"/>
    <mergeCell ref="D99:M99"/>
    <mergeCell ref="D100:M100"/>
    <mergeCell ref="D83:M83"/>
    <mergeCell ref="D84:M84"/>
    <mergeCell ref="D85:M85"/>
    <mergeCell ref="D86:M86"/>
    <mergeCell ref="D87:M87"/>
    <mergeCell ref="D88:M88"/>
    <mergeCell ref="N65:O65"/>
    <mergeCell ref="N66:O66"/>
    <mergeCell ref="N67:O67"/>
    <mergeCell ref="N50:O50"/>
    <mergeCell ref="N51:O51"/>
    <mergeCell ref="N52:O52"/>
    <mergeCell ref="N53:O53"/>
    <mergeCell ref="N54:O54"/>
    <mergeCell ref="N55:O55"/>
    <mergeCell ref="N56:O56"/>
    <mergeCell ref="N57:O57"/>
    <mergeCell ref="N58:O58"/>
    <mergeCell ref="N69:O69"/>
    <mergeCell ref="N70:O70"/>
    <mergeCell ref="N71:O71"/>
    <mergeCell ref="N72:O72"/>
    <mergeCell ref="N73:O73"/>
    <mergeCell ref="N74:O74"/>
    <mergeCell ref="N75:O75"/>
    <mergeCell ref="N76:O76"/>
    <mergeCell ref="N77:O77"/>
    <mergeCell ref="N78:O78"/>
    <mergeCell ref="N79:O79"/>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94:O94"/>
    <mergeCell ref="N95:O95"/>
    <mergeCell ref="N108:O108"/>
    <mergeCell ref="N109:O109"/>
    <mergeCell ref="N110:O110"/>
    <mergeCell ref="N111:O111"/>
    <mergeCell ref="N112:O112"/>
    <mergeCell ref="N113:O113"/>
    <mergeCell ref="N96:O96"/>
    <mergeCell ref="N97:O97"/>
    <mergeCell ref="N98:O98"/>
    <mergeCell ref="N99:O99"/>
    <mergeCell ref="N100:O100"/>
    <mergeCell ref="N101:O101"/>
    <mergeCell ref="N102:O102"/>
    <mergeCell ref="N103:O103"/>
    <mergeCell ref="N104:O104"/>
    <mergeCell ref="P51:Q51"/>
    <mergeCell ref="P52:Q52"/>
    <mergeCell ref="P53:Q53"/>
    <mergeCell ref="P54:Q54"/>
    <mergeCell ref="P55:Q55"/>
    <mergeCell ref="P56:Q56"/>
    <mergeCell ref="P57:Q57"/>
    <mergeCell ref="P58:Q58"/>
    <mergeCell ref="P119:Q119"/>
    <mergeCell ref="P107:Q107"/>
    <mergeCell ref="P108:Q108"/>
    <mergeCell ref="P109:Q109"/>
    <mergeCell ref="P110:Q110"/>
    <mergeCell ref="P111:Q111"/>
    <mergeCell ref="P112:Q112"/>
    <mergeCell ref="P113:Q113"/>
    <mergeCell ref="P114:Q114"/>
    <mergeCell ref="P115:Q115"/>
    <mergeCell ref="P98:Q98"/>
    <mergeCell ref="P99:Q99"/>
    <mergeCell ref="P100:Q100"/>
    <mergeCell ref="P101:Q101"/>
    <mergeCell ref="P102:Q102"/>
    <mergeCell ref="P103:Q103"/>
    <mergeCell ref="P120:Q120"/>
    <mergeCell ref="P121:Q121"/>
    <mergeCell ref="P122:Q122"/>
    <mergeCell ref="P123:Q123"/>
    <mergeCell ref="N123:O123"/>
    <mergeCell ref="N118:O118"/>
    <mergeCell ref="N119:O119"/>
    <mergeCell ref="N120:O120"/>
    <mergeCell ref="N121:O121"/>
    <mergeCell ref="N122:O122"/>
    <mergeCell ref="D56:M56"/>
    <mergeCell ref="D57:M57"/>
    <mergeCell ref="D58:M58"/>
    <mergeCell ref="D59:M59"/>
    <mergeCell ref="D60:M60"/>
    <mergeCell ref="D61:M61"/>
    <mergeCell ref="P116:Q116"/>
    <mergeCell ref="P117:Q117"/>
    <mergeCell ref="P118:Q118"/>
    <mergeCell ref="P65:Q65"/>
    <mergeCell ref="P66:Q66"/>
    <mergeCell ref="P67:Q67"/>
    <mergeCell ref="P68:Q68"/>
    <mergeCell ref="P69:Q69"/>
    <mergeCell ref="P70:Q70"/>
    <mergeCell ref="P71:Q71"/>
    <mergeCell ref="P72:Q72"/>
    <mergeCell ref="N114:O114"/>
    <mergeCell ref="N115:O115"/>
    <mergeCell ref="N116:O116"/>
    <mergeCell ref="N117:O117"/>
    <mergeCell ref="N105:O105"/>
    <mergeCell ref="N106:O106"/>
    <mergeCell ref="N107:O107"/>
  </mergeCells>
  <pageMargins left="0.2" right="0.2" top="0.25" bottom="0.2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'Data option'!$C$2:$C$7</xm:f>
          </x14:formula1>
          <xm:sqref>G43:J43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133"/>
  <sheetViews>
    <sheetView showZeros="0" tabSelected="1" topLeftCell="A58" zoomScaleNormal="100" workbookViewId="0">
      <selection activeCell="A3" sqref="A3:S12"/>
    </sheetView>
  </sheetViews>
  <sheetFormatPr defaultRowHeight="15" x14ac:dyDescent="0.25"/>
  <cols>
    <col min="1" max="19" width="4.85546875" style="33" customWidth="1"/>
    <col min="20" max="16384" width="9.140625" style="33"/>
  </cols>
  <sheetData>
    <row r="1" spans="1:19" s="32" customFormat="1" ht="49.5" customHeight="1" x14ac:dyDescent="0.25">
      <c r="A1" s="128" t="s">
        <v>502</v>
      </c>
      <c r="B1" s="128"/>
      <c r="C1" s="128"/>
      <c r="D1" s="128"/>
      <c r="E1" s="128"/>
      <c r="F1" s="128"/>
      <c r="G1" s="128"/>
      <c r="H1" s="128"/>
      <c r="I1" s="128"/>
      <c r="J1" s="128"/>
      <c r="K1" s="128"/>
      <c r="L1" s="128"/>
      <c r="M1" s="128"/>
      <c r="N1" s="128"/>
      <c r="O1" s="128"/>
      <c r="P1" s="128"/>
      <c r="Q1" s="128"/>
      <c r="R1" s="128"/>
      <c r="S1" s="128"/>
    </row>
    <row r="2" spans="1:19" ht="16.5" x14ac:dyDescent="0.25">
      <c r="A2" s="139" t="s">
        <v>514</v>
      </c>
      <c r="B2" s="139"/>
      <c r="C2" s="139"/>
      <c r="D2" s="139"/>
      <c r="E2" s="139"/>
      <c r="F2" s="139"/>
      <c r="G2" s="139"/>
      <c r="H2" s="139"/>
      <c r="I2" s="139"/>
      <c r="J2" s="139"/>
      <c r="K2" s="139"/>
      <c r="L2" s="139"/>
      <c r="M2" s="139"/>
      <c r="N2" s="139"/>
      <c r="O2" s="139"/>
      <c r="P2" s="139"/>
      <c r="Q2" s="139"/>
      <c r="R2" s="139"/>
      <c r="S2" s="139"/>
    </row>
    <row r="3" spans="1:19" ht="16.5" customHeight="1" x14ac:dyDescent="0.25">
      <c r="A3" s="43">
        <f>I!A53</f>
        <v>0</v>
      </c>
      <c r="B3" s="43"/>
      <c r="C3" s="43"/>
      <c r="D3" s="43"/>
      <c r="E3" s="43"/>
      <c r="F3" s="43"/>
      <c r="G3" s="43"/>
      <c r="H3" s="43"/>
      <c r="I3" s="43"/>
      <c r="J3" s="43"/>
      <c r="K3" s="43"/>
      <c r="L3" s="43"/>
      <c r="M3" s="43"/>
      <c r="N3" s="43"/>
      <c r="O3" s="43"/>
      <c r="P3" s="43"/>
      <c r="Q3" s="43"/>
      <c r="R3" s="43"/>
      <c r="S3" s="43"/>
    </row>
    <row r="4" spans="1:19" ht="16.5" customHeight="1" x14ac:dyDescent="0.25">
      <c r="A4" s="43"/>
      <c r="B4" s="43"/>
      <c r="C4" s="43"/>
      <c r="D4" s="43"/>
      <c r="E4" s="43"/>
      <c r="F4" s="43"/>
      <c r="G4" s="43"/>
      <c r="H4" s="43"/>
      <c r="I4" s="43"/>
      <c r="J4" s="43"/>
      <c r="K4" s="43"/>
      <c r="L4" s="43"/>
      <c r="M4" s="43"/>
      <c r="N4" s="43"/>
      <c r="O4" s="43"/>
      <c r="P4" s="43"/>
      <c r="Q4" s="43"/>
      <c r="R4" s="43"/>
      <c r="S4" s="43"/>
    </row>
    <row r="5" spans="1:19" ht="16.5" customHeight="1" x14ac:dyDescent="0.25">
      <c r="A5" s="43"/>
      <c r="B5" s="43"/>
      <c r="C5" s="43"/>
      <c r="D5" s="43"/>
      <c r="E5" s="43"/>
      <c r="F5" s="43"/>
      <c r="G5" s="43"/>
      <c r="H5" s="43"/>
      <c r="I5" s="43"/>
      <c r="J5" s="43"/>
      <c r="K5" s="43"/>
      <c r="L5" s="43"/>
      <c r="M5" s="43"/>
      <c r="N5" s="43"/>
      <c r="O5" s="43"/>
      <c r="P5" s="43"/>
      <c r="Q5" s="43"/>
      <c r="R5" s="43"/>
      <c r="S5" s="43"/>
    </row>
    <row r="6" spans="1:19" ht="16.5" customHeight="1" x14ac:dyDescent="0.25">
      <c r="A6" s="43"/>
      <c r="B6" s="43"/>
      <c r="C6" s="43"/>
      <c r="D6" s="43"/>
      <c r="E6" s="43"/>
      <c r="F6" s="43"/>
      <c r="G6" s="43"/>
      <c r="H6" s="43"/>
      <c r="I6" s="43"/>
      <c r="J6" s="43"/>
      <c r="K6" s="43"/>
      <c r="L6" s="43"/>
      <c r="M6" s="43"/>
      <c r="N6" s="43"/>
      <c r="O6" s="43"/>
      <c r="P6" s="43"/>
      <c r="Q6" s="43"/>
      <c r="R6" s="43"/>
      <c r="S6" s="43"/>
    </row>
    <row r="7" spans="1:19" ht="15.75" customHeight="1" x14ac:dyDescent="0.25">
      <c r="A7" s="43"/>
      <c r="B7" s="43"/>
      <c r="C7" s="43"/>
      <c r="D7" s="43"/>
      <c r="E7" s="43"/>
      <c r="F7" s="43"/>
      <c r="G7" s="43"/>
      <c r="H7" s="43"/>
      <c r="I7" s="43"/>
      <c r="J7" s="43"/>
      <c r="K7" s="43"/>
      <c r="L7" s="43"/>
      <c r="M7" s="43"/>
      <c r="N7" s="43"/>
      <c r="O7" s="43"/>
      <c r="P7" s="43"/>
      <c r="Q7" s="43"/>
      <c r="R7" s="43"/>
      <c r="S7" s="43"/>
    </row>
    <row r="8" spans="1:19" ht="15.75" customHeight="1" x14ac:dyDescent="0.25">
      <c r="A8" s="43"/>
      <c r="B8" s="43"/>
      <c r="C8" s="43"/>
      <c r="D8" s="43"/>
      <c r="E8" s="43"/>
      <c r="F8" s="43"/>
      <c r="G8" s="43"/>
      <c r="H8" s="43"/>
      <c r="I8" s="43"/>
      <c r="J8" s="43"/>
      <c r="K8" s="43"/>
      <c r="L8" s="43"/>
      <c r="M8" s="43"/>
      <c r="N8" s="43"/>
      <c r="O8" s="43"/>
      <c r="P8" s="43"/>
      <c r="Q8" s="43"/>
      <c r="R8" s="43"/>
      <c r="S8" s="43"/>
    </row>
    <row r="9" spans="1:19" ht="15.75" customHeight="1" x14ac:dyDescent="0.25">
      <c r="A9" s="43"/>
      <c r="B9" s="43"/>
      <c r="C9" s="43"/>
      <c r="D9" s="43"/>
      <c r="E9" s="43"/>
      <c r="F9" s="43"/>
      <c r="G9" s="43"/>
      <c r="H9" s="43"/>
      <c r="I9" s="43"/>
      <c r="J9" s="43"/>
      <c r="K9" s="43"/>
      <c r="L9" s="43"/>
      <c r="M9" s="43"/>
      <c r="N9" s="43"/>
      <c r="O9" s="43"/>
      <c r="P9" s="43"/>
      <c r="Q9" s="43"/>
      <c r="R9" s="43"/>
      <c r="S9" s="43"/>
    </row>
    <row r="10" spans="1:19" ht="15.75" customHeight="1" x14ac:dyDescent="0.25">
      <c r="A10" s="43"/>
      <c r="B10" s="43"/>
      <c r="C10" s="43"/>
      <c r="D10" s="43"/>
      <c r="E10" s="43"/>
      <c r="F10" s="43"/>
      <c r="G10" s="43"/>
      <c r="H10" s="43"/>
      <c r="I10" s="43"/>
      <c r="J10" s="43"/>
      <c r="K10" s="43"/>
      <c r="L10" s="43"/>
      <c r="M10" s="43"/>
      <c r="N10" s="43"/>
      <c r="O10" s="43"/>
      <c r="P10" s="43"/>
      <c r="Q10" s="43"/>
      <c r="R10" s="43"/>
      <c r="S10" s="43"/>
    </row>
    <row r="11" spans="1:19" ht="15.75" customHeight="1" x14ac:dyDescent="0.25">
      <c r="A11" s="43"/>
      <c r="B11" s="43"/>
      <c r="C11" s="43"/>
      <c r="D11" s="43"/>
      <c r="E11" s="43"/>
      <c r="F11" s="43"/>
      <c r="G11" s="43"/>
      <c r="H11" s="43"/>
      <c r="I11" s="43"/>
      <c r="J11" s="43"/>
      <c r="K11" s="43"/>
      <c r="L11" s="43"/>
      <c r="M11" s="43"/>
      <c r="N11" s="43"/>
      <c r="O11" s="43"/>
      <c r="P11" s="43"/>
      <c r="Q11" s="43"/>
      <c r="R11" s="43"/>
      <c r="S11" s="43"/>
    </row>
    <row r="12" spans="1:19" ht="15.75" customHeight="1" x14ac:dyDescent="0.25">
      <c r="A12" s="43"/>
      <c r="B12" s="43"/>
      <c r="C12" s="43"/>
      <c r="D12" s="43"/>
      <c r="E12" s="43"/>
      <c r="F12" s="43"/>
      <c r="G12" s="43"/>
      <c r="H12" s="43"/>
      <c r="I12" s="43"/>
      <c r="J12" s="43"/>
      <c r="K12" s="43"/>
      <c r="L12" s="43"/>
      <c r="M12" s="43"/>
      <c r="N12" s="43"/>
      <c r="O12" s="43"/>
      <c r="P12" s="43"/>
      <c r="Q12" s="43"/>
      <c r="R12" s="43"/>
      <c r="S12" s="43"/>
    </row>
    <row r="13" spans="1:19" ht="16.5" x14ac:dyDescent="0.25">
      <c r="A13" s="139" t="s">
        <v>515</v>
      </c>
      <c r="B13" s="139"/>
      <c r="C13" s="139"/>
      <c r="D13" s="139"/>
      <c r="E13" s="139"/>
      <c r="F13" s="139"/>
      <c r="G13" s="139"/>
      <c r="H13" s="139"/>
      <c r="I13" s="139"/>
      <c r="J13" s="139"/>
      <c r="K13" s="139"/>
      <c r="L13" s="139"/>
      <c r="M13" s="139"/>
      <c r="N13" s="139"/>
      <c r="O13" s="139"/>
      <c r="P13" s="139"/>
      <c r="Q13" s="139"/>
      <c r="R13" s="139"/>
      <c r="S13" s="139"/>
    </row>
    <row r="14" spans="1:19" ht="16.5" customHeight="1" x14ac:dyDescent="0.25">
      <c r="A14" s="43">
        <f>II!A29</f>
        <v>0</v>
      </c>
      <c r="B14" s="43"/>
      <c r="C14" s="43"/>
      <c r="D14" s="43"/>
      <c r="E14" s="43"/>
      <c r="F14" s="43"/>
      <c r="G14" s="43"/>
      <c r="H14" s="43"/>
      <c r="I14" s="43"/>
      <c r="J14" s="43"/>
      <c r="K14" s="43"/>
      <c r="L14" s="43"/>
      <c r="M14" s="43"/>
      <c r="N14" s="43"/>
      <c r="O14" s="43"/>
      <c r="P14" s="43"/>
      <c r="Q14" s="43"/>
      <c r="R14" s="43"/>
      <c r="S14" s="43"/>
    </row>
    <row r="15" spans="1:19" ht="16.5" customHeight="1" x14ac:dyDescent="0.25">
      <c r="A15" s="43"/>
      <c r="B15" s="43"/>
      <c r="C15" s="43"/>
      <c r="D15" s="43"/>
      <c r="E15" s="43"/>
      <c r="F15" s="43"/>
      <c r="G15" s="43"/>
      <c r="H15" s="43"/>
      <c r="I15" s="43"/>
      <c r="J15" s="43"/>
      <c r="K15" s="43"/>
      <c r="L15" s="43"/>
      <c r="M15" s="43"/>
      <c r="N15" s="43"/>
      <c r="O15" s="43"/>
      <c r="P15" s="43"/>
      <c r="Q15" s="43"/>
      <c r="R15" s="43"/>
      <c r="S15" s="43"/>
    </row>
    <row r="16" spans="1:19" ht="16.5" customHeight="1" x14ac:dyDescent="0.25">
      <c r="A16" s="43"/>
      <c r="B16" s="43"/>
      <c r="C16" s="43"/>
      <c r="D16" s="43"/>
      <c r="E16" s="43"/>
      <c r="F16" s="43"/>
      <c r="G16" s="43"/>
      <c r="H16" s="43"/>
      <c r="I16" s="43"/>
      <c r="J16" s="43"/>
      <c r="K16" s="43"/>
      <c r="L16" s="43"/>
      <c r="M16" s="43"/>
      <c r="N16" s="43"/>
      <c r="O16" s="43"/>
      <c r="P16" s="43"/>
      <c r="Q16" s="43"/>
      <c r="R16" s="43"/>
      <c r="S16" s="43"/>
    </row>
    <row r="17" spans="1:19" ht="16.5" customHeight="1" x14ac:dyDescent="0.25">
      <c r="A17" s="43"/>
      <c r="B17" s="43"/>
      <c r="C17" s="43"/>
      <c r="D17" s="43"/>
      <c r="E17" s="43"/>
      <c r="F17" s="43"/>
      <c r="G17" s="43"/>
      <c r="H17" s="43"/>
      <c r="I17" s="43"/>
      <c r="J17" s="43"/>
      <c r="K17" s="43"/>
      <c r="L17" s="43"/>
      <c r="M17" s="43"/>
      <c r="N17" s="43"/>
      <c r="O17" s="43"/>
      <c r="P17" s="43"/>
      <c r="Q17" s="43"/>
      <c r="R17" s="43"/>
      <c r="S17" s="43"/>
    </row>
    <row r="18" spans="1:19" ht="15.75" customHeight="1" x14ac:dyDescent="0.25">
      <c r="A18" s="43"/>
      <c r="B18" s="43"/>
      <c r="C18" s="43"/>
      <c r="D18" s="43"/>
      <c r="E18" s="43"/>
      <c r="F18" s="43"/>
      <c r="G18" s="43"/>
      <c r="H18" s="43"/>
      <c r="I18" s="43"/>
      <c r="J18" s="43"/>
      <c r="K18" s="43"/>
      <c r="L18" s="43"/>
      <c r="M18" s="43"/>
      <c r="N18" s="43"/>
      <c r="O18" s="43"/>
      <c r="P18" s="43"/>
      <c r="Q18" s="43"/>
      <c r="R18" s="43"/>
      <c r="S18" s="43"/>
    </row>
    <row r="19" spans="1:19" ht="15.75" customHeight="1" x14ac:dyDescent="0.25">
      <c r="A19" s="43"/>
      <c r="B19" s="43"/>
      <c r="C19" s="43"/>
      <c r="D19" s="43"/>
      <c r="E19" s="43"/>
      <c r="F19" s="43"/>
      <c r="G19" s="43"/>
      <c r="H19" s="43"/>
      <c r="I19" s="43"/>
      <c r="J19" s="43"/>
      <c r="K19" s="43"/>
      <c r="L19" s="43"/>
      <c r="M19" s="43"/>
      <c r="N19" s="43"/>
      <c r="O19" s="43"/>
      <c r="P19" s="43"/>
      <c r="Q19" s="43"/>
      <c r="R19" s="43"/>
      <c r="S19" s="43"/>
    </row>
    <row r="20" spans="1:19" ht="15.75" customHeight="1" x14ac:dyDescent="0.25">
      <c r="A20" s="43"/>
      <c r="B20" s="43"/>
      <c r="C20" s="43"/>
      <c r="D20" s="43"/>
      <c r="E20" s="43"/>
      <c r="F20" s="43"/>
      <c r="G20" s="43"/>
      <c r="H20" s="43"/>
      <c r="I20" s="43"/>
      <c r="J20" s="43"/>
      <c r="K20" s="43"/>
      <c r="L20" s="43"/>
      <c r="M20" s="43"/>
      <c r="N20" s="43"/>
      <c r="O20" s="43"/>
      <c r="P20" s="43"/>
      <c r="Q20" s="43"/>
      <c r="R20" s="43"/>
      <c r="S20" s="43"/>
    </row>
    <row r="21" spans="1:19" ht="15.75" customHeight="1" x14ac:dyDescent="0.25">
      <c r="A21" s="43"/>
      <c r="B21" s="43"/>
      <c r="C21" s="43"/>
      <c r="D21" s="43"/>
      <c r="E21" s="43"/>
      <c r="F21" s="43"/>
      <c r="G21" s="43"/>
      <c r="H21" s="43"/>
      <c r="I21" s="43"/>
      <c r="J21" s="43"/>
      <c r="K21" s="43"/>
      <c r="L21" s="43"/>
      <c r="M21" s="43"/>
      <c r="N21" s="43"/>
      <c r="O21" s="43"/>
      <c r="P21" s="43"/>
      <c r="Q21" s="43"/>
      <c r="R21" s="43"/>
      <c r="S21" s="43"/>
    </row>
    <row r="22" spans="1:19" ht="15.75" customHeight="1" x14ac:dyDescent="0.25">
      <c r="A22" s="43"/>
      <c r="B22" s="43"/>
      <c r="C22" s="43"/>
      <c r="D22" s="43"/>
      <c r="E22" s="43"/>
      <c r="F22" s="43"/>
      <c r="G22" s="43"/>
      <c r="H22" s="43"/>
      <c r="I22" s="43"/>
      <c r="J22" s="43"/>
      <c r="K22" s="43"/>
      <c r="L22" s="43"/>
      <c r="M22" s="43"/>
      <c r="N22" s="43"/>
      <c r="O22" s="43"/>
      <c r="P22" s="43"/>
      <c r="Q22" s="43"/>
      <c r="R22" s="43"/>
      <c r="S22" s="43"/>
    </row>
    <row r="23" spans="1:19" ht="15.75" customHeight="1" x14ac:dyDescent="0.25">
      <c r="A23" s="43"/>
      <c r="B23" s="43"/>
      <c r="C23" s="43"/>
      <c r="D23" s="43"/>
      <c r="E23" s="43"/>
      <c r="F23" s="43"/>
      <c r="G23" s="43"/>
      <c r="H23" s="43"/>
      <c r="I23" s="43"/>
      <c r="J23" s="43"/>
      <c r="K23" s="43"/>
      <c r="L23" s="43"/>
      <c r="M23" s="43"/>
      <c r="N23" s="43"/>
      <c r="O23" s="43"/>
      <c r="P23" s="43"/>
      <c r="Q23" s="43"/>
      <c r="R23" s="43"/>
      <c r="S23" s="43"/>
    </row>
    <row r="24" spans="1:19" ht="16.5" x14ac:dyDescent="0.25">
      <c r="A24" s="139" t="s">
        <v>504</v>
      </c>
      <c r="B24" s="139"/>
      <c r="C24" s="139"/>
      <c r="D24" s="139"/>
      <c r="E24" s="139"/>
      <c r="F24" s="139"/>
      <c r="G24" s="139"/>
      <c r="H24" s="139"/>
      <c r="I24" s="139"/>
      <c r="J24" s="139"/>
      <c r="K24" s="139"/>
      <c r="L24" s="139"/>
      <c r="M24" s="139"/>
      <c r="N24" s="139"/>
      <c r="O24" s="139"/>
      <c r="P24" s="139"/>
      <c r="Q24" s="139"/>
      <c r="R24" s="139"/>
      <c r="S24" s="139"/>
    </row>
    <row r="25" spans="1:19" ht="16.5" customHeight="1" x14ac:dyDescent="0.25">
      <c r="A25" s="43">
        <f>III!A42</f>
        <v>0</v>
      </c>
      <c r="B25" s="43"/>
      <c r="C25" s="43"/>
      <c r="D25" s="43"/>
      <c r="E25" s="43"/>
      <c r="F25" s="43"/>
      <c r="G25" s="43"/>
      <c r="H25" s="43"/>
      <c r="I25" s="43"/>
      <c r="J25" s="43"/>
      <c r="K25" s="43"/>
      <c r="L25" s="43"/>
      <c r="M25" s="43"/>
      <c r="N25" s="43"/>
      <c r="O25" s="43"/>
      <c r="P25" s="43"/>
      <c r="Q25" s="43"/>
      <c r="R25" s="43"/>
      <c r="S25" s="43"/>
    </row>
    <row r="26" spans="1:19" ht="16.5" customHeight="1" x14ac:dyDescent="0.25">
      <c r="A26" s="43"/>
      <c r="B26" s="43"/>
      <c r="C26" s="43"/>
      <c r="D26" s="43"/>
      <c r="E26" s="43"/>
      <c r="F26" s="43"/>
      <c r="G26" s="43"/>
      <c r="H26" s="43"/>
      <c r="I26" s="43"/>
      <c r="J26" s="43"/>
      <c r="K26" s="43"/>
      <c r="L26" s="43"/>
      <c r="M26" s="43"/>
      <c r="N26" s="43"/>
      <c r="O26" s="43"/>
      <c r="P26" s="43"/>
      <c r="Q26" s="43"/>
      <c r="R26" s="43"/>
      <c r="S26" s="43"/>
    </row>
    <row r="27" spans="1:19" ht="16.5" customHeight="1" x14ac:dyDescent="0.25">
      <c r="A27" s="43"/>
      <c r="B27" s="43"/>
      <c r="C27" s="43"/>
      <c r="D27" s="43"/>
      <c r="E27" s="43"/>
      <c r="F27" s="43"/>
      <c r="G27" s="43"/>
      <c r="H27" s="43"/>
      <c r="I27" s="43"/>
      <c r="J27" s="43"/>
      <c r="K27" s="43"/>
      <c r="L27" s="43"/>
      <c r="M27" s="43"/>
      <c r="N27" s="43"/>
      <c r="O27" s="43"/>
      <c r="P27" s="43"/>
      <c r="Q27" s="43"/>
      <c r="R27" s="43"/>
      <c r="S27" s="43"/>
    </row>
    <row r="28" spans="1:19" ht="15.75" customHeight="1" x14ac:dyDescent="0.25">
      <c r="A28" s="43"/>
      <c r="B28" s="43"/>
      <c r="C28" s="43"/>
      <c r="D28" s="43"/>
      <c r="E28" s="43"/>
      <c r="F28" s="43"/>
      <c r="G28" s="43"/>
      <c r="H28" s="43"/>
      <c r="I28" s="43"/>
      <c r="J28" s="43"/>
      <c r="K28" s="43"/>
      <c r="L28" s="43"/>
      <c r="M28" s="43"/>
      <c r="N28" s="43"/>
      <c r="O28" s="43"/>
      <c r="P28" s="43"/>
      <c r="Q28" s="43"/>
      <c r="R28" s="43"/>
      <c r="S28" s="43"/>
    </row>
    <row r="29" spans="1:19" ht="15.75" customHeight="1" x14ac:dyDescent="0.25">
      <c r="A29" s="43"/>
      <c r="B29" s="43"/>
      <c r="C29" s="43"/>
      <c r="D29" s="43"/>
      <c r="E29" s="43"/>
      <c r="F29" s="43"/>
      <c r="G29" s="43"/>
      <c r="H29" s="43"/>
      <c r="I29" s="43"/>
      <c r="J29" s="43"/>
      <c r="K29" s="43"/>
      <c r="L29" s="43"/>
      <c r="M29" s="43"/>
      <c r="N29" s="43"/>
      <c r="O29" s="43"/>
      <c r="P29" s="43"/>
      <c r="Q29" s="43"/>
      <c r="R29" s="43"/>
      <c r="S29" s="43"/>
    </row>
    <row r="30" spans="1:19" ht="15.75" customHeight="1" x14ac:dyDescent="0.25">
      <c r="A30" s="43"/>
      <c r="B30" s="43"/>
      <c r="C30" s="43"/>
      <c r="D30" s="43"/>
      <c r="E30" s="43"/>
      <c r="F30" s="43"/>
      <c r="G30" s="43"/>
      <c r="H30" s="43"/>
      <c r="I30" s="43"/>
      <c r="J30" s="43"/>
      <c r="K30" s="43"/>
      <c r="L30" s="43"/>
      <c r="M30" s="43"/>
      <c r="N30" s="43"/>
      <c r="O30" s="43"/>
      <c r="P30" s="43"/>
      <c r="Q30" s="43"/>
      <c r="R30" s="43"/>
      <c r="S30" s="43"/>
    </row>
    <row r="31" spans="1:19" ht="15.75" customHeight="1" x14ac:dyDescent="0.25">
      <c r="A31" s="43"/>
      <c r="B31" s="43"/>
      <c r="C31" s="43"/>
      <c r="D31" s="43"/>
      <c r="E31" s="43"/>
      <c r="F31" s="43"/>
      <c r="G31" s="43"/>
      <c r="H31" s="43"/>
      <c r="I31" s="43"/>
      <c r="J31" s="43"/>
      <c r="K31" s="43"/>
      <c r="L31" s="43"/>
      <c r="M31" s="43"/>
      <c r="N31" s="43"/>
      <c r="O31" s="43"/>
      <c r="P31" s="43"/>
      <c r="Q31" s="43"/>
      <c r="R31" s="43"/>
      <c r="S31" s="43"/>
    </row>
    <row r="32" spans="1:19" ht="15.75" customHeight="1" x14ac:dyDescent="0.25">
      <c r="A32" s="43"/>
      <c r="B32" s="43"/>
      <c r="C32" s="43"/>
      <c r="D32" s="43"/>
      <c r="E32" s="43"/>
      <c r="F32" s="43"/>
      <c r="G32" s="43"/>
      <c r="H32" s="43"/>
      <c r="I32" s="43"/>
      <c r="J32" s="43"/>
      <c r="K32" s="43"/>
      <c r="L32" s="43"/>
      <c r="M32" s="43"/>
      <c r="N32" s="43"/>
      <c r="O32" s="43"/>
      <c r="P32" s="43"/>
      <c r="Q32" s="43"/>
      <c r="R32" s="43"/>
      <c r="S32" s="43"/>
    </row>
    <row r="33" spans="1:19" ht="15.75" customHeight="1" x14ac:dyDescent="0.25">
      <c r="A33" s="43"/>
      <c r="B33" s="43"/>
      <c r="C33" s="43"/>
      <c r="D33" s="43"/>
      <c r="E33" s="43"/>
      <c r="F33" s="43"/>
      <c r="G33" s="43"/>
      <c r="H33" s="43"/>
      <c r="I33" s="43"/>
      <c r="J33" s="43"/>
      <c r="K33" s="43"/>
      <c r="L33" s="43"/>
      <c r="M33" s="43"/>
      <c r="N33" s="43"/>
      <c r="O33" s="43"/>
      <c r="P33" s="43"/>
      <c r="Q33" s="43"/>
      <c r="R33" s="43"/>
      <c r="S33" s="43"/>
    </row>
    <row r="34" spans="1:19" ht="15.75" customHeight="1" x14ac:dyDescent="0.25">
      <c r="A34" s="43"/>
      <c r="B34" s="43"/>
      <c r="C34" s="43"/>
      <c r="D34" s="43"/>
      <c r="E34" s="43"/>
      <c r="F34" s="43"/>
      <c r="G34" s="43"/>
      <c r="H34" s="43"/>
      <c r="I34" s="43"/>
      <c r="J34" s="43"/>
      <c r="K34" s="43"/>
      <c r="L34" s="43"/>
      <c r="M34" s="43"/>
      <c r="N34" s="43"/>
      <c r="O34" s="43"/>
      <c r="P34" s="43"/>
      <c r="Q34" s="43"/>
      <c r="R34" s="43"/>
      <c r="S34" s="43"/>
    </row>
    <row r="35" spans="1:19" ht="16.5" x14ac:dyDescent="0.25">
      <c r="A35" s="139" t="s">
        <v>505</v>
      </c>
      <c r="B35" s="139"/>
      <c r="C35" s="139"/>
      <c r="D35" s="139"/>
      <c r="E35" s="139"/>
      <c r="F35" s="139"/>
      <c r="G35" s="139"/>
      <c r="H35" s="139"/>
      <c r="I35" s="139"/>
      <c r="J35" s="139"/>
      <c r="K35" s="139"/>
      <c r="L35" s="139"/>
      <c r="M35" s="139"/>
      <c r="N35" s="139"/>
      <c r="O35" s="139"/>
      <c r="P35" s="139"/>
      <c r="Q35" s="139"/>
      <c r="R35" s="139"/>
      <c r="S35" s="139"/>
    </row>
    <row r="36" spans="1:19" ht="16.5" customHeight="1" x14ac:dyDescent="0.25">
      <c r="A36" s="43">
        <f>IV!A31</f>
        <v>0</v>
      </c>
      <c r="B36" s="43"/>
      <c r="C36" s="43"/>
      <c r="D36" s="43"/>
      <c r="E36" s="43"/>
      <c r="F36" s="43"/>
      <c r="G36" s="43"/>
      <c r="H36" s="43"/>
      <c r="I36" s="43"/>
      <c r="J36" s="43"/>
      <c r="K36" s="43"/>
      <c r="L36" s="43"/>
      <c r="M36" s="43"/>
      <c r="N36" s="43"/>
      <c r="O36" s="43"/>
      <c r="P36" s="43"/>
      <c r="Q36" s="43"/>
      <c r="R36" s="43"/>
      <c r="S36" s="43"/>
    </row>
    <row r="37" spans="1:19" ht="16.5" customHeight="1" x14ac:dyDescent="0.25">
      <c r="A37" s="43"/>
      <c r="B37" s="43"/>
      <c r="C37" s="43"/>
      <c r="D37" s="43"/>
      <c r="E37" s="43"/>
      <c r="F37" s="43"/>
      <c r="G37" s="43"/>
      <c r="H37" s="43"/>
      <c r="I37" s="43"/>
      <c r="J37" s="43"/>
      <c r="K37" s="43"/>
      <c r="L37" s="43"/>
      <c r="M37" s="43"/>
      <c r="N37" s="43"/>
      <c r="O37" s="43"/>
      <c r="P37" s="43"/>
      <c r="Q37" s="43"/>
      <c r="R37" s="43"/>
      <c r="S37" s="43"/>
    </row>
    <row r="38" spans="1:19" ht="16.5" customHeight="1" x14ac:dyDescent="0.25">
      <c r="A38" s="43"/>
      <c r="B38" s="43"/>
      <c r="C38" s="43"/>
      <c r="D38" s="43"/>
      <c r="E38" s="43"/>
      <c r="F38" s="43"/>
      <c r="G38" s="43"/>
      <c r="H38" s="43"/>
      <c r="I38" s="43"/>
      <c r="J38" s="43"/>
      <c r="K38" s="43"/>
      <c r="L38" s="43"/>
      <c r="M38" s="43"/>
      <c r="N38" s="43"/>
      <c r="O38" s="43"/>
      <c r="P38" s="43"/>
      <c r="Q38" s="43"/>
      <c r="R38" s="43"/>
      <c r="S38" s="43"/>
    </row>
    <row r="39" spans="1:19" ht="16.5" customHeight="1" x14ac:dyDescent="0.25">
      <c r="A39" s="43"/>
      <c r="B39" s="43"/>
      <c r="C39" s="43"/>
      <c r="D39" s="43"/>
      <c r="E39" s="43"/>
      <c r="F39" s="43"/>
      <c r="G39" s="43"/>
      <c r="H39" s="43"/>
      <c r="I39" s="43"/>
      <c r="J39" s="43"/>
      <c r="K39" s="43"/>
      <c r="L39" s="43"/>
      <c r="M39" s="43"/>
      <c r="N39" s="43"/>
      <c r="O39" s="43"/>
      <c r="P39" s="43"/>
      <c r="Q39" s="43"/>
      <c r="R39" s="43"/>
      <c r="S39" s="43"/>
    </row>
    <row r="40" spans="1:19" ht="16.5" customHeight="1" x14ac:dyDescent="0.25">
      <c r="A40" s="43"/>
      <c r="B40" s="43"/>
      <c r="C40" s="43"/>
      <c r="D40" s="43"/>
      <c r="E40" s="43"/>
      <c r="F40" s="43"/>
      <c r="G40" s="43"/>
      <c r="H40" s="43"/>
      <c r="I40" s="43"/>
      <c r="J40" s="43"/>
      <c r="K40" s="43"/>
      <c r="L40" s="43"/>
      <c r="M40" s="43"/>
      <c r="N40" s="43"/>
      <c r="O40" s="43"/>
      <c r="P40" s="43"/>
      <c r="Q40" s="43"/>
      <c r="R40" s="43"/>
      <c r="S40" s="43"/>
    </row>
    <row r="41" spans="1:19" ht="16.5" customHeight="1" x14ac:dyDescent="0.25">
      <c r="A41" s="43"/>
      <c r="B41" s="43"/>
      <c r="C41" s="43"/>
      <c r="D41" s="43"/>
      <c r="E41" s="43"/>
      <c r="F41" s="43"/>
      <c r="G41" s="43"/>
      <c r="H41" s="43"/>
      <c r="I41" s="43"/>
      <c r="J41" s="43"/>
      <c r="K41" s="43"/>
      <c r="L41" s="43"/>
      <c r="M41" s="43"/>
      <c r="N41" s="43"/>
      <c r="O41" s="43"/>
      <c r="P41" s="43"/>
      <c r="Q41" s="43"/>
      <c r="R41" s="43"/>
      <c r="S41" s="43"/>
    </row>
    <row r="42" spans="1:19" ht="15.75" customHeight="1" x14ac:dyDescent="0.25">
      <c r="A42" s="43"/>
      <c r="B42" s="43"/>
      <c r="C42" s="43"/>
      <c r="D42" s="43"/>
      <c r="E42" s="43"/>
      <c r="F42" s="43"/>
      <c r="G42" s="43"/>
      <c r="H42" s="43"/>
      <c r="I42" s="43"/>
      <c r="J42" s="43"/>
      <c r="K42" s="43"/>
      <c r="L42" s="43"/>
      <c r="M42" s="43"/>
      <c r="N42" s="43"/>
      <c r="O42" s="43"/>
      <c r="P42" s="43"/>
      <c r="Q42" s="43"/>
      <c r="R42" s="43"/>
      <c r="S42" s="43"/>
    </row>
    <row r="43" spans="1:19" ht="15.75" customHeight="1" x14ac:dyDescent="0.25">
      <c r="A43" s="43"/>
      <c r="B43" s="43"/>
      <c r="C43" s="43"/>
      <c r="D43" s="43"/>
      <c r="E43" s="43"/>
      <c r="F43" s="43"/>
      <c r="G43" s="43"/>
      <c r="H43" s="43"/>
      <c r="I43" s="43"/>
      <c r="J43" s="43"/>
      <c r="K43" s="43"/>
      <c r="L43" s="43"/>
      <c r="M43" s="43"/>
      <c r="N43" s="43"/>
      <c r="O43" s="43"/>
      <c r="P43" s="43"/>
      <c r="Q43" s="43"/>
      <c r="R43" s="43"/>
      <c r="S43" s="43"/>
    </row>
    <row r="44" spans="1:19" ht="15.75" customHeight="1" x14ac:dyDescent="0.25">
      <c r="A44" s="43"/>
      <c r="B44" s="43"/>
      <c r="C44" s="43"/>
      <c r="D44" s="43"/>
      <c r="E44" s="43"/>
      <c r="F44" s="43"/>
      <c r="G44" s="43"/>
      <c r="H44" s="43"/>
      <c r="I44" s="43"/>
      <c r="J44" s="43"/>
      <c r="K44" s="43"/>
      <c r="L44" s="43"/>
      <c r="M44" s="43"/>
      <c r="N44" s="43"/>
      <c r="O44" s="43"/>
      <c r="P44" s="43"/>
      <c r="Q44" s="43"/>
      <c r="R44" s="43"/>
      <c r="S44" s="43"/>
    </row>
    <row r="45" spans="1:19" ht="15.75" customHeight="1" x14ac:dyDescent="0.25">
      <c r="A45" s="43"/>
      <c r="B45" s="43"/>
      <c r="C45" s="43"/>
      <c r="D45" s="43"/>
      <c r="E45" s="43"/>
      <c r="F45" s="43"/>
      <c r="G45" s="43"/>
      <c r="H45" s="43"/>
      <c r="I45" s="43"/>
      <c r="J45" s="43"/>
      <c r="K45" s="43"/>
      <c r="L45" s="43"/>
      <c r="M45" s="43"/>
      <c r="N45" s="43"/>
      <c r="O45" s="43"/>
      <c r="P45" s="43"/>
      <c r="Q45" s="43"/>
      <c r="R45" s="43"/>
      <c r="S45" s="43"/>
    </row>
    <row r="46" spans="1:19" ht="16.5" x14ac:dyDescent="0.25">
      <c r="A46" s="139" t="s">
        <v>506</v>
      </c>
      <c r="B46" s="139"/>
      <c r="C46" s="139"/>
      <c r="D46" s="139"/>
      <c r="E46" s="139"/>
      <c r="F46" s="139"/>
      <c r="G46" s="139"/>
      <c r="H46" s="139"/>
      <c r="I46" s="139"/>
      <c r="J46" s="139"/>
      <c r="K46" s="139"/>
      <c r="L46" s="139"/>
      <c r="M46" s="139"/>
      <c r="N46" s="139"/>
      <c r="O46" s="139"/>
      <c r="P46" s="139"/>
      <c r="Q46" s="139"/>
      <c r="R46" s="139"/>
      <c r="S46" s="139"/>
    </row>
    <row r="47" spans="1:19" ht="16.5" customHeight="1" x14ac:dyDescent="0.25">
      <c r="A47" s="43">
        <f>V!A35</f>
        <v>0</v>
      </c>
      <c r="B47" s="43"/>
      <c r="C47" s="43"/>
      <c r="D47" s="43"/>
      <c r="E47" s="43"/>
      <c r="F47" s="43"/>
      <c r="G47" s="43"/>
      <c r="H47" s="43"/>
      <c r="I47" s="43"/>
      <c r="J47" s="43"/>
      <c r="K47" s="43"/>
      <c r="L47" s="43"/>
      <c r="M47" s="43"/>
      <c r="N47" s="43"/>
      <c r="O47" s="43"/>
      <c r="P47" s="43"/>
      <c r="Q47" s="43"/>
      <c r="R47" s="43"/>
      <c r="S47" s="43"/>
    </row>
    <row r="48" spans="1:19" ht="16.5" customHeight="1" x14ac:dyDescent="0.25">
      <c r="A48" s="43"/>
      <c r="B48" s="43"/>
      <c r="C48" s="43"/>
      <c r="D48" s="43"/>
      <c r="E48" s="43"/>
      <c r="F48" s="43"/>
      <c r="G48" s="43"/>
      <c r="H48" s="43"/>
      <c r="I48" s="43"/>
      <c r="J48" s="43"/>
      <c r="K48" s="43"/>
      <c r="L48" s="43"/>
      <c r="M48" s="43"/>
      <c r="N48" s="43"/>
      <c r="O48" s="43"/>
      <c r="P48" s="43"/>
      <c r="Q48" s="43"/>
      <c r="R48" s="43"/>
      <c r="S48" s="43"/>
    </row>
    <row r="49" spans="1:19" ht="16.5" customHeight="1" x14ac:dyDescent="0.25">
      <c r="A49" s="43"/>
      <c r="B49" s="43"/>
      <c r="C49" s="43"/>
      <c r="D49" s="43"/>
      <c r="E49" s="43"/>
      <c r="F49" s="43"/>
      <c r="G49" s="43"/>
      <c r="H49" s="43"/>
      <c r="I49" s="43"/>
      <c r="J49" s="43"/>
      <c r="K49" s="43"/>
      <c r="L49" s="43"/>
      <c r="M49" s="43"/>
      <c r="N49" s="43"/>
      <c r="O49" s="43"/>
      <c r="P49" s="43"/>
      <c r="Q49" s="43"/>
      <c r="R49" s="43"/>
      <c r="S49" s="43"/>
    </row>
    <row r="50" spans="1:19" ht="16.5" customHeight="1" x14ac:dyDescent="0.25">
      <c r="A50" s="43"/>
      <c r="B50" s="43"/>
      <c r="C50" s="43"/>
      <c r="D50" s="43"/>
      <c r="E50" s="43"/>
      <c r="F50" s="43"/>
      <c r="G50" s="43"/>
      <c r="H50" s="43"/>
      <c r="I50" s="43"/>
      <c r="J50" s="43"/>
      <c r="K50" s="43"/>
      <c r="L50" s="43"/>
      <c r="M50" s="43"/>
      <c r="N50" s="43"/>
      <c r="O50" s="43"/>
      <c r="P50" s="43"/>
      <c r="Q50" s="43"/>
      <c r="R50" s="43"/>
      <c r="S50" s="43"/>
    </row>
    <row r="51" spans="1:19" ht="15.75" customHeight="1" x14ac:dyDescent="0.25">
      <c r="A51" s="43"/>
      <c r="B51" s="43"/>
      <c r="C51" s="43"/>
      <c r="D51" s="43"/>
      <c r="E51" s="43"/>
      <c r="F51" s="43"/>
      <c r="G51" s="43"/>
      <c r="H51" s="43"/>
      <c r="I51" s="43"/>
      <c r="J51" s="43"/>
      <c r="K51" s="43"/>
      <c r="L51" s="43"/>
      <c r="M51" s="43"/>
      <c r="N51" s="43"/>
      <c r="O51" s="43"/>
      <c r="P51" s="43"/>
      <c r="Q51" s="43"/>
      <c r="R51" s="43"/>
      <c r="S51" s="43"/>
    </row>
    <row r="52" spans="1:19" ht="15.75" customHeight="1" x14ac:dyDescent="0.25">
      <c r="A52" s="43"/>
      <c r="B52" s="43"/>
      <c r="C52" s="43"/>
      <c r="D52" s="43"/>
      <c r="E52" s="43"/>
      <c r="F52" s="43"/>
      <c r="G52" s="43"/>
      <c r="H52" s="43"/>
      <c r="I52" s="43"/>
      <c r="J52" s="43"/>
      <c r="K52" s="43"/>
      <c r="L52" s="43"/>
      <c r="M52" s="43"/>
      <c r="N52" s="43"/>
      <c r="O52" s="43"/>
      <c r="P52" s="43"/>
      <c r="Q52" s="43"/>
      <c r="R52" s="43"/>
      <c r="S52" s="43"/>
    </row>
    <row r="53" spans="1:19" ht="15.75" customHeight="1" x14ac:dyDescent="0.25">
      <c r="A53" s="43"/>
      <c r="B53" s="43"/>
      <c r="C53" s="43"/>
      <c r="D53" s="43"/>
      <c r="E53" s="43"/>
      <c r="F53" s="43"/>
      <c r="G53" s="43"/>
      <c r="H53" s="43"/>
      <c r="I53" s="43"/>
      <c r="J53" s="43"/>
      <c r="K53" s="43"/>
      <c r="L53" s="43"/>
      <c r="M53" s="43"/>
      <c r="N53" s="43"/>
      <c r="O53" s="43"/>
      <c r="P53" s="43"/>
      <c r="Q53" s="43"/>
      <c r="R53" s="43"/>
      <c r="S53" s="43"/>
    </row>
    <row r="54" spans="1:19" ht="15.75" customHeight="1" x14ac:dyDescent="0.25">
      <c r="A54" s="43"/>
      <c r="B54" s="43"/>
      <c r="C54" s="43"/>
      <c r="D54" s="43"/>
      <c r="E54" s="43"/>
      <c r="F54" s="43"/>
      <c r="G54" s="43"/>
      <c r="H54" s="43"/>
      <c r="I54" s="43"/>
      <c r="J54" s="43"/>
      <c r="K54" s="43"/>
      <c r="L54" s="43"/>
      <c r="M54" s="43"/>
      <c r="N54" s="43"/>
      <c r="O54" s="43"/>
      <c r="P54" s="43"/>
      <c r="Q54" s="43"/>
      <c r="R54" s="43"/>
      <c r="S54" s="43"/>
    </row>
    <row r="55" spans="1:19" ht="16.5" customHeight="1" x14ac:dyDescent="0.25">
      <c r="A55" s="43"/>
      <c r="B55" s="43"/>
      <c r="C55" s="43"/>
      <c r="D55" s="43"/>
      <c r="E55" s="43"/>
      <c r="F55" s="43"/>
      <c r="G55" s="43"/>
      <c r="H55" s="43"/>
      <c r="I55" s="43"/>
      <c r="J55" s="43"/>
      <c r="K55" s="43"/>
      <c r="L55" s="43"/>
      <c r="M55" s="43"/>
      <c r="N55" s="43"/>
      <c r="O55" s="43"/>
      <c r="P55" s="43"/>
      <c r="Q55" s="43"/>
      <c r="R55" s="43"/>
      <c r="S55" s="43"/>
    </row>
    <row r="56" spans="1:19" ht="16.5" customHeight="1" x14ac:dyDescent="0.25">
      <c r="A56" s="43"/>
      <c r="B56" s="43"/>
      <c r="C56" s="43"/>
      <c r="D56" s="43"/>
      <c r="E56" s="43"/>
      <c r="F56" s="43"/>
      <c r="G56" s="43"/>
      <c r="H56" s="43"/>
      <c r="I56" s="43"/>
      <c r="J56" s="43"/>
      <c r="K56" s="43"/>
      <c r="L56" s="43"/>
      <c r="M56" s="43"/>
      <c r="N56" s="43"/>
      <c r="O56" s="43"/>
      <c r="P56" s="43"/>
      <c r="Q56" s="43"/>
      <c r="R56" s="43"/>
      <c r="S56" s="43"/>
    </row>
    <row r="57" spans="1:19" ht="16.5" x14ac:dyDescent="0.25">
      <c r="A57" s="139" t="s">
        <v>507</v>
      </c>
      <c r="B57" s="139"/>
      <c r="C57" s="139"/>
      <c r="D57" s="139"/>
      <c r="E57" s="139"/>
      <c r="F57" s="139"/>
      <c r="G57" s="139"/>
      <c r="H57" s="139"/>
      <c r="I57" s="139"/>
      <c r="J57" s="139"/>
      <c r="K57" s="139"/>
      <c r="L57" s="139"/>
      <c r="M57" s="139"/>
      <c r="N57" s="139"/>
      <c r="O57" s="139"/>
      <c r="P57" s="139"/>
      <c r="Q57" s="139"/>
      <c r="R57" s="139"/>
      <c r="S57" s="139"/>
    </row>
    <row r="58" spans="1:19" ht="15.75" customHeight="1" x14ac:dyDescent="0.25">
      <c r="A58" s="43">
        <f>VI!A15</f>
        <v>0</v>
      </c>
      <c r="B58" s="43"/>
      <c r="C58" s="43"/>
      <c r="D58" s="43"/>
      <c r="E58" s="43"/>
      <c r="F58" s="43"/>
      <c r="G58" s="43"/>
      <c r="H58" s="43"/>
      <c r="I58" s="43"/>
      <c r="J58" s="43"/>
      <c r="K58" s="43"/>
      <c r="L58" s="43"/>
      <c r="M58" s="43"/>
      <c r="N58" s="43"/>
      <c r="O58" s="43"/>
      <c r="P58" s="43"/>
      <c r="Q58" s="43"/>
      <c r="R58" s="43"/>
      <c r="S58" s="43"/>
    </row>
    <row r="59" spans="1:19" ht="16.5" customHeight="1" x14ac:dyDescent="0.25">
      <c r="A59" s="43"/>
      <c r="B59" s="43"/>
      <c r="C59" s="43"/>
      <c r="D59" s="43"/>
      <c r="E59" s="43"/>
      <c r="F59" s="43"/>
      <c r="G59" s="43"/>
      <c r="H59" s="43"/>
      <c r="I59" s="43"/>
      <c r="J59" s="43"/>
      <c r="K59" s="43"/>
      <c r="L59" s="43"/>
      <c r="M59" s="43"/>
      <c r="N59" s="43"/>
      <c r="O59" s="43"/>
      <c r="P59" s="43"/>
      <c r="Q59" s="43"/>
      <c r="R59" s="43"/>
      <c r="S59" s="43"/>
    </row>
    <row r="60" spans="1:19" ht="16.5" customHeight="1" x14ac:dyDescent="0.25">
      <c r="A60" s="43"/>
      <c r="B60" s="43"/>
      <c r="C60" s="43"/>
      <c r="D60" s="43"/>
      <c r="E60" s="43"/>
      <c r="F60" s="43"/>
      <c r="G60" s="43"/>
      <c r="H60" s="43"/>
      <c r="I60" s="43"/>
      <c r="J60" s="43"/>
      <c r="K60" s="43"/>
      <c r="L60" s="43"/>
      <c r="M60" s="43"/>
      <c r="N60" s="43"/>
      <c r="O60" s="43"/>
      <c r="P60" s="43"/>
      <c r="Q60" s="43"/>
      <c r="R60" s="43"/>
      <c r="S60" s="43"/>
    </row>
    <row r="61" spans="1:19" ht="15.75" customHeight="1" x14ac:dyDescent="0.25">
      <c r="A61" s="43"/>
      <c r="B61" s="43"/>
      <c r="C61" s="43"/>
      <c r="D61" s="43"/>
      <c r="E61" s="43"/>
      <c r="F61" s="43"/>
      <c r="G61" s="43"/>
      <c r="H61" s="43"/>
      <c r="I61" s="43"/>
      <c r="J61" s="43"/>
      <c r="K61" s="43"/>
      <c r="L61" s="43"/>
      <c r="M61" s="43"/>
      <c r="N61" s="43"/>
      <c r="O61" s="43"/>
      <c r="P61" s="43"/>
      <c r="Q61" s="43"/>
      <c r="R61" s="43"/>
      <c r="S61" s="43"/>
    </row>
    <row r="62" spans="1:19" ht="15.75" customHeight="1" x14ac:dyDescent="0.25">
      <c r="A62" s="43"/>
      <c r="B62" s="43"/>
      <c r="C62" s="43"/>
      <c r="D62" s="43"/>
      <c r="E62" s="43"/>
      <c r="F62" s="43"/>
      <c r="G62" s="43"/>
      <c r="H62" s="43"/>
      <c r="I62" s="43"/>
      <c r="J62" s="43"/>
      <c r="K62" s="43"/>
      <c r="L62" s="43"/>
      <c r="M62" s="43"/>
      <c r="N62" s="43"/>
      <c r="O62" s="43"/>
      <c r="P62" s="43"/>
      <c r="Q62" s="43"/>
      <c r="R62" s="43"/>
      <c r="S62" s="43"/>
    </row>
    <row r="63" spans="1:19" ht="15.75" customHeight="1" x14ac:dyDescent="0.25">
      <c r="A63" s="43"/>
      <c r="B63" s="43"/>
      <c r="C63" s="43"/>
      <c r="D63" s="43"/>
      <c r="E63" s="43"/>
      <c r="F63" s="43"/>
      <c r="G63" s="43"/>
      <c r="H63" s="43"/>
      <c r="I63" s="43"/>
      <c r="J63" s="43"/>
      <c r="K63" s="43"/>
      <c r="L63" s="43"/>
      <c r="M63" s="43"/>
      <c r="N63" s="43"/>
      <c r="O63" s="43"/>
      <c r="P63" s="43"/>
      <c r="Q63" s="43"/>
      <c r="R63" s="43"/>
      <c r="S63" s="43"/>
    </row>
    <row r="64" spans="1:19" ht="15.75" customHeight="1" x14ac:dyDescent="0.25">
      <c r="A64" s="43"/>
      <c r="B64" s="43"/>
      <c r="C64" s="43"/>
      <c r="D64" s="43"/>
      <c r="E64" s="43"/>
      <c r="F64" s="43"/>
      <c r="G64" s="43"/>
      <c r="H64" s="43"/>
      <c r="I64" s="43"/>
      <c r="J64" s="43"/>
      <c r="K64" s="43"/>
      <c r="L64" s="43"/>
      <c r="M64" s="43"/>
      <c r="N64" s="43"/>
      <c r="O64" s="43"/>
      <c r="P64" s="43"/>
      <c r="Q64" s="43"/>
      <c r="R64" s="43"/>
      <c r="S64" s="43"/>
    </row>
    <row r="65" spans="1:19" ht="16.5" customHeight="1" x14ac:dyDescent="0.25">
      <c r="A65" s="43"/>
      <c r="B65" s="43"/>
      <c r="C65" s="43"/>
      <c r="D65" s="43"/>
      <c r="E65" s="43"/>
      <c r="F65" s="43"/>
      <c r="G65" s="43"/>
      <c r="H65" s="43"/>
      <c r="I65" s="43"/>
      <c r="J65" s="43"/>
      <c r="K65" s="43"/>
      <c r="L65" s="43"/>
      <c r="M65" s="43"/>
      <c r="N65" s="43"/>
      <c r="O65" s="43"/>
      <c r="P65" s="43"/>
      <c r="Q65" s="43"/>
      <c r="R65" s="43"/>
      <c r="S65" s="43"/>
    </row>
    <row r="66" spans="1:19" ht="16.5" customHeight="1" x14ac:dyDescent="0.25">
      <c r="A66" s="43"/>
      <c r="B66" s="43"/>
      <c r="C66" s="43"/>
      <c r="D66" s="43"/>
      <c r="E66" s="43"/>
      <c r="F66" s="43"/>
      <c r="G66" s="43"/>
      <c r="H66" s="43"/>
      <c r="I66" s="43"/>
      <c r="J66" s="43"/>
      <c r="K66" s="43"/>
      <c r="L66" s="43"/>
      <c r="M66" s="43"/>
      <c r="N66" s="43"/>
      <c r="O66" s="43"/>
      <c r="P66" s="43"/>
      <c r="Q66" s="43"/>
      <c r="R66" s="43"/>
      <c r="S66" s="43"/>
    </row>
    <row r="67" spans="1:19" ht="15.75" customHeight="1" x14ac:dyDescent="0.25">
      <c r="A67" s="43"/>
      <c r="B67" s="43"/>
      <c r="C67" s="43"/>
      <c r="D67" s="43"/>
      <c r="E67" s="43"/>
      <c r="F67" s="43"/>
      <c r="G67" s="43"/>
      <c r="H67" s="43"/>
      <c r="I67" s="43"/>
      <c r="J67" s="43"/>
      <c r="K67" s="43"/>
      <c r="L67" s="43"/>
      <c r="M67" s="43"/>
      <c r="N67" s="43"/>
      <c r="O67" s="43"/>
      <c r="P67" s="43"/>
      <c r="Q67" s="43"/>
      <c r="R67" s="43"/>
      <c r="S67" s="43"/>
    </row>
    <row r="68" spans="1:19" ht="16.5" x14ac:dyDescent="0.25">
      <c r="A68" s="139" t="s">
        <v>508</v>
      </c>
      <c r="B68" s="139"/>
      <c r="C68" s="139"/>
      <c r="D68" s="139"/>
      <c r="E68" s="139"/>
      <c r="F68" s="139"/>
      <c r="G68" s="139"/>
      <c r="H68" s="139"/>
      <c r="I68" s="139"/>
      <c r="J68" s="139"/>
      <c r="K68" s="139"/>
      <c r="L68" s="139"/>
      <c r="M68" s="139"/>
      <c r="N68" s="139"/>
      <c r="O68" s="139"/>
      <c r="P68" s="139"/>
      <c r="Q68" s="139"/>
      <c r="R68" s="139"/>
      <c r="S68" s="139"/>
    </row>
    <row r="69" spans="1:19" ht="15.75" customHeight="1" x14ac:dyDescent="0.25">
      <c r="A69" s="43">
        <f>VII!A36</f>
        <v>0</v>
      </c>
      <c r="B69" s="43"/>
      <c r="C69" s="43"/>
      <c r="D69" s="43"/>
      <c r="E69" s="43"/>
      <c r="F69" s="43"/>
      <c r="G69" s="43"/>
      <c r="H69" s="43"/>
      <c r="I69" s="43"/>
      <c r="J69" s="43"/>
      <c r="K69" s="43"/>
      <c r="L69" s="43"/>
      <c r="M69" s="43"/>
      <c r="N69" s="43"/>
      <c r="O69" s="43"/>
      <c r="P69" s="43"/>
      <c r="Q69" s="43"/>
      <c r="R69" s="43"/>
      <c r="S69" s="43"/>
    </row>
    <row r="70" spans="1:19" ht="15.75" customHeight="1" x14ac:dyDescent="0.25">
      <c r="A70" s="43"/>
      <c r="B70" s="43"/>
      <c r="C70" s="43"/>
      <c r="D70" s="43"/>
      <c r="E70" s="43"/>
      <c r="F70" s="43"/>
      <c r="G70" s="43"/>
      <c r="H70" s="43"/>
      <c r="I70" s="43"/>
      <c r="J70" s="43"/>
      <c r="K70" s="43"/>
      <c r="L70" s="43"/>
      <c r="M70" s="43"/>
      <c r="N70" s="43"/>
      <c r="O70" s="43"/>
      <c r="P70" s="43"/>
      <c r="Q70" s="43"/>
      <c r="R70" s="43"/>
      <c r="S70" s="43"/>
    </row>
    <row r="71" spans="1:19" ht="15.75" customHeight="1" x14ac:dyDescent="0.25">
      <c r="A71" s="43"/>
      <c r="B71" s="43"/>
      <c r="C71" s="43"/>
      <c r="D71" s="43"/>
      <c r="E71" s="43"/>
      <c r="F71" s="43"/>
      <c r="G71" s="43"/>
      <c r="H71" s="43"/>
      <c r="I71" s="43"/>
      <c r="J71" s="43"/>
      <c r="K71" s="43"/>
      <c r="L71" s="43"/>
      <c r="M71" s="43"/>
      <c r="N71" s="43"/>
      <c r="O71" s="43"/>
      <c r="P71" s="43"/>
      <c r="Q71" s="43"/>
      <c r="R71" s="43"/>
      <c r="S71" s="43"/>
    </row>
    <row r="72" spans="1:19" ht="16.5" customHeight="1" x14ac:dyDescent="0.25">
      <c r="A72" s="43"/>
      <c r="B72" s="43"/>
      <c r="C72" s="43"/>
      <c r="D72" s="43"/>
      <c r="E72" s="43"/>
      <c r="F72" s="43"/>
      <c r="G72" s="43"/>
      <c r="H72" s="43"/>
      <c r="I72" s="43"/>
      <c r="J72" s="43"/>
      <c r="K72" s="43"/>
      <c r="L72" s="43"/>
      <c r="M72" s="43"/>
      <c r="N72" s="43"/>
      <c r="O72" s="43"/>
      <c r="P72" s="43"/>
      <c r="Q72" s="43"/>
      <c r="R72" s="43"/>
      <c r="S72" s="43"/>
    </row>
    <row r="73" spans="1:19" ht="16.5" customHeight="1" x14ac:dyDescent="0.25">
      <c r="A73" s="43"/>
      <c r="B73" s="43"/>
      <c r="C73" s="43"/>
      <c r="D73" s="43"/>
      <c r="E73" s="43"/>
      <c r="F73" s="43"/>
      <c r="G73" s="43"/>
      <c r="H73" s="43"/>
      <c r="I73" s="43"/>
      <c r="J73" s="43"/>
      <c r="K73" s="43"/>
      <c r="L73" s="43"/>
      <c r="M73" s="43"/>
      <c r="N73" s="43"/>
      <c r="O73" s="43"/>
      <c r="P73" s="43"/>
      <c r="Q73" s="43"/>
      <c r="R73" s="43"/>
      <c r="S73" s="43"/>
    </row>
    <row r="74" spans="1:19" ht="15.75" customHeight="1" x14ac:dyDescent="0.25">
      <c r="A74" s="43"/>
      <c r="B74" s="43"/>
      <c r="C74" s="43"/>
      <c r="D74" s="43"/>
      <c r="E74" s="43"/>
      <c r="F74" s="43"/>
      <c r="G74" s="43"/>
      <c r="H74" s="43"/>
      <c r="I74" s="43"/>
      <c r="J74" s="43"/>
      <c r="K74" s="43"/>
      <c r="L74" s="43"/>
      <c r="M74" s="43"/>
      <c r="N74" s="43"/>
      <c r="O74" s="43"/>
      <c r="P74" s="43"/>
      <c r="Q74" s="43"/>
      <c r="R74" s="43"/>
      <c r="S74" s="43"/>
    </row>
    <row r="75" spans="1:19" ht="16.5" customHeight="1" x14ac:dyDescent="0.25">
      <c r="A75" s="43"/>
      <c r="B75" s="43"/>
      <c r="C75" s="43"/>
      <c r="D75" s="43"/>
      <c r="E75" s="43"/>
      <c r="F75" s="43"/>
      <c r="G75" s="43"/>
      <c r="H75" s="43"/>
      <c r="I75" s="43"/>
      <c r="J75" s="43"/>
      <c r="K75" s="43"/>
      <c r="L75" s="43"/>
      <c r="M75" s="43"/>
      <c r="N75" s="43"/>
      <c r="O75" s="43"/>
      <c r="P75" s="43"/>
      <c r="Q75" s="43"/>
      <c r="R75" s="43"/>
      <c r="S75" s="43"/>
    </row>
    <row r="76" spans="1:19" ht="16.5" customHeight="1" x14ac:dyDescent="0.25">
      <c r="A76" s="43"/>
      <c r="B76" s="43"/>
      <c r="C76" s="43"/>
      <c r="D76" s="43"/>
      <c r="E76" s="43"/>
      <c r="F76" s="43"/>
      <c r="G76" s="43"/>
      <c r="H76" s="43"/>
      <c r="I76" s="43"/>
      <c r="J76" s="43"/>
      <c r="K76" s="43"/>
      <c r="L76" s="43"/>
      <c r="M76" s="43"/>
      <c r="N76" s="43"/>
      <c r="O76" s="43"/>
      <c r="P76" s="43"/>
      <c r="Q76" s="43"/>
      <c r="R76" s="43"/>
      <c r="S76" s="43"/>
    </row>
    <row r="77" spans="1:19" ht="16.5" customHeight="1" x14ac:dyDescent="0.25">
      <c r="A77" s="43"/>
      <c r="B77" s="43"/>
      <c r="C77" s="43"/>
      <c r="D77" s="43"/>
      <c r="E77" s="43"/>
      <c r="F77" s="43"/>
      <c r="G77" s="43"/>
      <c r="H77" s="43"/>
      <c r="I77" s="43"/>
      <c r="J77" s="43"/>
      <c r="K77" s="43"/>
      <c r="L77" s="43"/>
      <c r="M77" s="43"/>
      <c r="N77" s="43"/>
      <c r="O77" s="43"/>
      <c r="P77" s="43"/>
      <c r="Q77" s="43"/>
      <c r="R77" s="43"/>
      <c r="S77" s="43"/>
    </row>
    <row r="78" spans="1:19" ht="15.75" customHeight="1" x14ac:dyDescent="0.25">
      <c r="A78" s="43"/>
      <c r="B78" s="43"/>
      <c r="C78" s="43"/>
      <c r="D78" s="43"/>
      <c r="E78" s="43"/>
      <c r="F78" s="43"/>
      <c r="G78" s="43"/>
      <c r="H78" s="43"/>
      <c r="I78" s="43"/>
      <c r="J78" s="43"/>
      <c r="K78" s="43"/>
      <c r="L78" s="43"/>
      <c r="M78" s="43"/>
      <c r="N78" s="43"/>
      <c r="O78" s="43"/>
      <c r="P78" s="43"/>
      <c r="Q78" s="43"/>
      <c r="R78" s="43"/>
      <c r="S78" s="43"/>
    </row>
    <row r="79" spans="1:19" ht="16.5" x14ac:dyDescent="0.25">
      <c r="A79" s="139" t="s">
        <v>509</v>
      </c>
      <c r="B79" s="139"/>
      <c r="C79" s="139"/>
      <c r="D79" s="139"/>
      <c r="E79" s="139"/>
      <c r="F79" s="139"/>
      <c r="G79" s="139"/>
      <c r="H79" s="139"/>
      <c r="I79" s="139"/>
      <c r="J79" s="139"/>
      <c r="K79" s="139"/>
      <c r="L79" s="139"/>
      <c r="M79" s="139"/>
      <c r="N79" s="139"/>
      <c r="O79" s="139"/>
      <c r="P79" s="139"/>
      <c r="Q79" s="139"/>
      <c r="R79" s="139"/>
      <c r="S79" s="139"/>
    </row>
    <row r="80" spans="1:19" ht="16.5" customHeight="1" x14ac:dyDescent="0.25">
      <c r="A80" s="43">
        <f>VIII!A94</f>
        <v>0</v>
      </c>
      <c r="B80" s="43"/>
      <c r="C80" s="43"/>
      <c r="D80" s="43"/>
      <c r="E80" s="43"/>
      <c r="F80" s="43"/>
      <c r="G80" s="43"/>
      <c r="H80" s="43"/>
      <c r="I80" s="43"/>
      <c r="J80" s="43"/>
      <c r="K80" s="43"/>
      <c r="L80" s="43"/>
      <c r="M80" s="43"/>
      <c r="N80" s="43"/>
      <c r="O80" s="43"/>
      <c r="P80" s="43"/>
      <c r="Q80" s="43"/>
      <c r="R80" s="43"/>
      <c r="S80" s="43"/>
    </row>
    <row r="81" spans="1:19" ht="16.5" customHeight="1" x14ac:dyDescent="0.25">
      <c r="A81" s="43"/>
      <c r="B81" s="43"/>
      <c r="C81" s="43"/>
      <c r="D81" s="43"/>
      <c r="E81" s="43"/>
      <c r="F81" s="43"/>
      <c r="G81" s="43"/>
      <c r="H81" s="43"/>
      <c r="I81" s="43"/>
      <c r="J81" s="43"/>
      <c r="K81" s="43"/>
      <c r="L81" s="43"/>
      <c r="M81" s="43"/>
      <c r="N81" s="43"/>
      <c r="O81" s="43"/>
      <c r="P81" s="43"/>
      <c r="Q81" s="43"/>
      <c r="R81" s="43"/>
      <c r="S81" s="43"/>
    </row>
    <row r="82" spans="1:19" ht="16.5" customHeight="1" x14ac:dyDescent="0.25">
      <c r="A82" s="43"/>
      <c r="B82" s="43"/>
      <c r="C82" s="43"/>
      <c r="D82" s="43"/>
      <c r="E82" s="43"/>
      <c r="F82" s="43"/>
      <c r="G82" s="43"/>
      <c r="H82" s="43"/>
      <c r="I82" s="43"/>
      <c r="J82" s="43"/>
      <c r="K82" s="43"/>
      <c r="L82" s="43"/>
      <c r="M82" s="43"/>
      <c r="N82" s="43"/>
      <c r="O82" s="43"/>
      <c r="P82" s="43"/>
      <c r="Q82" s="43"/>
      <c r="R82" s="43"/>
      <c r="S82" s="43"/>
    </row>
    <row r="83" spans="1:19" ht="15.75" customHeight="1" x14ac:dyDescent="0.25">
      <c r="A83" s="43"/>
      <c r="B83" s="43"/>
      <c r="C83" s="43"/>
      <c r="D83" s="43"/>
      <c r="E83" s="43"/>
      <c r="F83" s="43"/>
      <c r="G83" s="43"/>
      <c r="H83" s="43"/>
      <c r="I83" s="43"/>
      <c r="J83" s="43"/>
      <c r="K83" s="43"/>
      <c r="L83" s="43"/>
      <c r="M83" s="43"/>
      <c r="N83" s="43"/>
      <c r="O83" s="43"/>
      <c r="P83" s="43"/>
      <c r="Q83" s="43"/>
      <c r="R83" s="43"/>
      <c r="S83" s="43"/>
    </row>
    <row r="84" spans="1:19" ht="16.5" customHeight="1" x14ac:dyDescent="0.25">
      <c r="A84" s="43"/>
      <c r="B84" s="43"/>
      <c r="C84" s="43"/>
      <c r="D84" s="43"/>
      <c r="E84" s="43"/>
      <c r="F84" s="43"/>
      <c r="G84" s="43"/>
      <c r="H84" s="43"/>
      <c r="I84" s="43"/>
      <c r="J84" s="43"/>
      <c r="K84" s="43"/>
      <c r="L84" s="43"/>
      <c r="M84" s="43"/>
      <c r="N84" s="43"/>
      <c r="O84" s="43"/>
      <c r="P84" s="43"/>
      <c r="Q84" s="43"/>
      <c r="R84" s="43"/>
      <c r="S84" s="43"/>
    </row>
    <row r="85" spans="1:19" ht="16.5" customHeight="1" x14ac:dyDescent="0.25">
      <c r="A85" s="43"/>
      <c r="B85" s="43"/>
      <c r="C85" s="43"/>
      <c r="D85" s="43"/>
      <c r="E85" s="43"/>
      <c r="F85" s="43"/>
      <c r="G85" s="43"/>
      <c r="H85" s="43"/>
      <c r="I85" s="43"/>
      <c r="J85" s="43"/>
      <c r="K85" s="43"/>
      <c r="L85" s="43"/>
      <c r="M85" s="43"/>
      <c r="N85" s="43"/>
      <c r="O85" s="43"/>
      <c r="P85" s="43"/>
      <c r="Q85" s="43"/>
      <c r="R85" s="43"/>
      <c r="S85" s="43"/>
    </row>
    <row r="86" spans="1:19" ht="16.5" customHeight="1" x14ac:dyDescent="0.25">
      <c r="A86" s="43"/>
      <c r="B86" s="43"/>
      <c r="C86" s="43"/>
      <c r="D86" s="43"/>
      <c r="E86" s="43"/>
      <c r="F86" s="43"/>
      <c r="G86" s="43"/>
      <c r="H86" s="43"/>
      <c r="I86" s="43"/>
      <c r="J86" s="43"/>
      <c r="K86" s="43"/>
      <c r="L86" s="43"/>
      <c r="M86" s="43"/>
      <c r="N86" s="43"/>
      <c r="O86" s="43"/>
      <c r="P86" s="43"/>
      <c r="Q86" s="43"/>
      <c r="R86" s="43"/>
      <c r="S86" s="43"/>
    </row>
    <row r="87" spans="1:19" ht="15.75" customHeight="1" x14ac:dyDescent="0.25">
      <c r="A87" s="43"/>
      <c r="B87" s="43"/>
      <c r="C87" s="43"/>
      <c r="D87" s="43"/>
      <c r="E87" s="43"/>
      <c r="F87" s="43"/>
      <c r="G87" s="43"/>
      <c r="H87" s="43"/>
      <c r="I87" s="43"/>
      <c r="J87" s="43"/>
      <c r="K87" s="43"/>
      <c r="L87" s="43"/>
      <c r="M87" s="43"/>
      <c r="N87" s="43"/>
      <c r="O87" s="43"/>
      <c r="P87" s="43"/>
      <c r="Q87" s="43"/>
      <c r="R87" s="43"/>
      <c r="S87" s="43"/>
    </row>
    <row r="88" spans="1:19" ht="16.5" customHeight="1" x14ac:dyDescent="0.25">
      <c r="A88" s="43"/>
      <c r="B88" s="43"/>
      <c r="C88" s="43"/>
      <c r="D88" s="43"/>
      <c r="E88" s="43"/>
      <c r="F88" s="43"/>
      <c r="G88" s="43"/>
      <c r="H88" s="43"/>
      <c r="I88" s="43"/>
      <c r="J88" s="43"/>
      <c r="K88" s="43"/>
      <c r="L88" s="43"/>
      <c r="M88" s="43"/>
      <c r="N88" s="43"/>
      <c r="O88" s="43"/>
      <c r="P88" s="43"/>
      <c r="Q88" s="43"/>
      <c r="R88" s="43"/>
      <c r="S88" s="43"/>
    </row>
    <row r="89" spans="1:19" ht="16.5" customHeight="1" x14ac:dyDescent="0.25">
      <c r="A89" s="43"/>
      <c r="B89" s="43"/>
      <c r="C89" s="43"/>
      <c r="D89" s="43"/>
      <c r="E89" s="43"/>
      <c r="F89" s="43"/>
      <c r="G89" s="43"/>
      <c r="H89" s="43"/>
      <c r="I89" s="43"/>
      <c r="J89" s="43"/>
      <c r="K89" s="43"/>
      <c r="L89" s="43"/>
      <c r="M89" s="43"/>
      <c r="N89" s="43"/>
      <c r="O89" s="43"/>
      <c r="P89" s="43"/>
      <c r="Q89" s="43"/>
      <c r="R89" s="43"/>
      <c r="S89" s="43"/>
    </row>
    <row r="90" spans="1:19" ht="16.5" x14ac:dyDescent="0.25">
      <c r="A90" s="139" t="s">
        <v>510</v>
      </c>
      <c r="B90" s="139"/>
      <c r="C90" s="139"/>
      <c r="D90" s="139"/>
      <c r="E90" s="139"/>
      <c r="F90" s="139"/>
      <c r="G90" s="139"/>
      <c r="H90" s="139"/>
      <c r="I90" s="139"/>
      <c r="J90" s="139"/>
      <c r="K90" s="139"/>
      <c r="L90" s="139"/>
      <c r="M90" s="139"/>
      <c r="N90" s="139"/>
      <c r="O90" s="139"/>
      <c r="P90" s="139"/>
      <c r="Q90" s="139"/>
      <c r="R90" s="139"/>
      <c r="S90" s="139"/>
    </row>
    <row r="91" spans="1:19" ht="16.5" customHeight="1" x14ac:dyDescent="0.25">
      <c r="A91" s="43">
        <f>IX!A16</f>
        <v>0</v>
      </c>
      <c r="B91" s="43"/>
      <c r="C91" s="43"/>
      <c r="D91" s="43"/>
      <c r="E91" s="43"/>
      <c r="F91" s="43"/>
      <c r="G91" s="43"/>
      <c r="H91" s="43"/>
      <c r="I91" s="43"/>
      <c r="J91" s="43"/>
      <c r="K91" s="43"/>
      <c r="L91" s="43"/>
      <c r="M91" s="43"/>
      <c r="N91" s="43"/>
      <c r="O91" s="43"/>
      <c r="P91" s="43"/>
      <c r="Q91" s="43"/>
      <c r="R91" s="43"/>
      <c r="S91" s="43"/>
    </row>
    <row r="92" spans="1:19" ht="16.5" customHeight="1" x14ac:dyDescent="0.25">
      <c r="A92" s="43"/>
      <c r="B92" s="43"/>
      <c r="C92" s="43"/>
      <c r="D92" s="43"/>
      <c r="E92" s="43"/>
      <c r="F92" s="43"/>
      <c r="G92" s="43"/>
      <c r="H92" s="43"/>
      <c r="I92" s="43"/>
      <c r="J92" s="43"/>
      <c r="K92" s="43"/>
      <c r="L92" s="43"/>
      <c r="M92" s="43"/>
      <c r="N92" s="43"/>
      <c r="O92" s="43"/>
      <c r="P92" s="43"/>
      <c r="Q92" s="43"/>
      <c r="R92" s="43"/>
      <c r="S92" s="43"/>
    </row>
    <row r="93" spans="1:19" ht="15.75" customHeight="1" x14ac:dyDescent="0.25">
      <c r="A93" s="43"/>
      <c r="B93" s="43"/>
      <c r="C93" s="43"/>
      <c r="D93" s="43"/>
      <c r="E93" s="43"/>
      <c r="F93" s="43"/>
      <c r="G93" s="43"/>
      <c r="H93" s="43"/>
      <c r="I93" s="43"/>
      <c r="J93" s="43"/>
      <c r="K93" s="43"/>
      <c r="L93" s="43"/>
      <c r="M93" s="43"/>
      <c r="N93" s="43"/>
      <c r="O93" s="43"/>
      <c r="P93" s="43"/>
      <c r="Q93" s="43"/>
      <c r="R93" s="43"/>
      <c r="S93" s="43"/>
    </row>
    <row r="94" spans="1:19" ht="16.5" customHeight="1" x14ac:dyDescent="0.25">
      <c r="A94" s="43"/>
      <c r="B94" s="43"/>
      <c r="C94" s="43"/>
      <c r="D94" s="43"/>
      <c r="E94" s="43"/>
      <c r="F94" s="43"/>
      <c r="G94" s="43"/>
      <c r="H94" s="43"/>
      <c r="I94" s="43"/>
      <c r="J94" s="43"/>
      <c r="K94" s="43"/>
      <c r="L94" s="43"/>
      <c r="M94" s="43"/>
      <c r="N94" s="43"/>
      <c r="O94" s="43"/>
      <c r="P94" s="43"/>
      <c r="Q94" s="43"/>
      <c r="R94" s="43"/>
      <c r="S94" s="43"/>
    </row>
    <row r="95" spans="1:19" ht="16.5" customHeight="1" x14ac:dyDescent="0.25">
      <c r="A95" s="43"/>
      <c r="B95" s="43"/>
      <c r="C95" s="43"/>
      <c r="D95" s="43"/>
      <c r="E95" s="43"/>
      <c r="F95" s="43"/>
      <c r="G95" s="43"/>
      <c r="H95" s="43"/>
      <c r="I95" s="43"/>
      <c r="J95" s="43"/>
      <c r="K95" s="43"/>
      <c r="L95" s="43"/>
      <c r="M95" s="43"/>
      <c r="N95" s="43"/>
      <c r="O95" s="43"/>
      <c r="P95" s="43"/>
      <c r="Q95" s="43"/>
      <c r="R95" s="43"/>
      <c r="S95" s="43"/>
    </row>
    <row r="96" spans="1:19" ht="16.5" customHeight="1" x14ac:dyDescent="0.25">
      <c r="A96" s="43"/>
      <c r="B96" s="43"/>
      <c r="C96" s="43"/>
      <c r="D96" s="43"/>
      <c r="E96" s="43"/>
      <c r="F96" s="43"/>
      <c r="G96" s="43"/>
      <c r="H96" s="43"/>
      <c r="I96" s="43"/>
      <c r="J96" s="43"/>
      <c r="K96" s="43"/>
      <c r="L96" s="43"/>
      <c r="M96" s="43"/>
      <c r="N96" s="43"/>
      <c r="O96" s="43"/>
      <c r="P96" s="43"/>
      <c r="Q96" s="43"/>
      <c r="R96" s="43"/>
      <c r="S96" s="43"/>
    </row>
    <row r="97" spans="1:19" ht="15.75" customHeight="1" x14ac:dyDescent="0.25">
      <c r="A97" s="43"/>
      <c r="B97" s="43"/>
      <c r="C97" s="43"/>
      <c r="D97" s="43"/>
      <c r="E97" s="43"/>
      <c r="F97" s="43"/>
      <c r="G97" s="43"/>
      <c r="H97" s="43"/>
      <c r="I97" s="43"/>
      <c r="J97" s="43"/>
      <c r="K97" s="43"/>
      <c r="L97" s="43"/>
      <c r="M97" s="43"/>
      <c r="N97" s="43"/>
      <c r="O97" s="43"/>
      <c r="P97" s="43"/>
      <c r="Q97" s="43"/>
      <c r="R97" s="43"/>
      <c r="S97" s="43"/>
    </row>
    <row r="98" spans="1:19" ht="16.5" customHeight="1" x14ac:dyDescent="0.25">
      <c r="A98" s="43"/>
      <c r="B98" s="43"/>
      <c r="C98" s="43"/>
      <c r="D98" s="43"/>
      <c r="E98" s="43"/>
      <c r="F98" s="43"/>
      <c r="G98" s="43"/>
      <c r="H98" s="43"/>
      <c r="I98" s="43"/>
      <c r="J98" s="43"/>
      <c r="K98" s="43"/>
      <c r="L98" s="43"/>
      <c r="M98" s="43"/>
      <c r="N98" s="43"/>
      <c r="O98" s="43"/>
      <c r="P98" s="43"/>
      <c r="Q98" s="43"/>
      <c r="R98" s="43"/>
      <c r="S98" s="43"/>
    </row>
    <row r="99" spans="1:19" ht="16.5" customHeight="1" x14ac:dyDescent="0.25">
      <c r="A99" s="43"/>
      <c r="B99" s="43"/>
      <c r="C99" s="43"/>
      <c r="D99" s="43"/>
      <c r="E99" s="43"/>
      <c r="F99" s="43"/>
      <c r="G99" s="43"/>
      <c r="H99" s="43"/>
      <c r="I99" s="43"/>
      <c r="J99" s="43"/>
      <c r="K99" s="43"/>
      <c r="L99" s="43"/>
      <c r="M99" s="43"/>
      <c r="N99" s="43"/>
      <c r="O99" s="43"/>
      <c r="P99" s="43"/>
      <c r="Q99" s="43"/>
      <c r="R99" s="43"/>
      <c r="S99" s="43"/>
    </row>
    <row r="100" spans="1:19" ht="16.5" customHeight="1" x14ac:dyDescent="0.25">
      <c r="A100" s="43"/>
      <c r="B100" s="43"/>
      <c r="C100" s="43"/>
      <c r="D100" s="43"/>
      <c r="E100" s="43"/>
      <c r="F100" s="43"/>
      <c r="G100" s="43"/>
      <c r="H100" s="43"/>
      <c r="I100" s="43"/>
      <c r="J100" s="43"/>
      <c r="K100" s="43"/>
      <c r="L100" s="43"/>
      <c r="M100" s="43"/>
      <c r="N100" s="43"/>
      <c r="O100" s="43"/>
      <c r="P100" s="43"/>
      <c r="Q100" s="43"/>
      <c r="R100" s="43"/>
      <c r="S100" s="43"/>
    </row>
    <row r="101" spans="1:19" ht="16.5" x14ac:dyDescent="0.25">
      <c r="A101" s="139" t="s">
        <v>511</v>
      </c>
      <c r="B101" s="139"/>
      <c r="C101" s="139"/>
      <c r="D101" s="139"/>
      <c r="E101" s="139"/>
      <c r="F101" s="139"/>
      <c r="G101" s="139"/>
      <c r="H101" s="139"/>
      <c r="I101" s="139"/>
      <c r="J101" s="139"/>
      <c r="K101" s="139"/>
      <c r="L101" s="139"/>
      <c r="M101" s="139"/>
      <c r="N101" s="139"/>
      <c r="O101" s="139"/>
      <c r="P101" s="139"/>
      <c r="Q101" s="139"/>
      <c r="R101" s="139"/>
      <c r="S101" s="139"/>
    </row>
    <row r="102" spans="1:19" ht="16.5" customHeight="1" x14ac:dyDescent="0.25">
      <c r="A102" s="43">
        <f>X!A42</f>
        <v>0</v>
      </c>
      <c r="B102" s="43"/>
      <c r="C102" s="43"/>
      <c r="D102" s="43"/>
      <c r="E102" s="43"/>
      <c r="F102" s="43"/>
      <c r="G102" s="43"/>
      <c r="H102" s="43"/>
      <c r="I102" s="43"/>
      <c r="J102" s="43"/>
      <c r="K102" s="43"/>
      <c r="L102" s="43"/>
      <c r="M102" s="43"/>
      <c r="N102" s="43"/>
      <c r="O102" s="43"/>
      <c r="P102" s="43"/>
      <c r="Q102" s="43"/>
      <c r="R102" s="43"/>
      <c r="S102" s="43"/>
    </row>
    <row r="103" spans="1:19" ht="16.5" customHeight="1" x14ac:dyDescent="0.25">
      <c r="A103" s="43"/>
      <c r="B103" s="43"/>
      <c r="C103" s="43"/>
      <c r="D103" s="43"/>
      <c r="E103" s="43"/>
      <c r="F103" s="43"/>
      <c r="G103" s="43"/>
      <c r="H103" s="43"/>
      <c r="I103" s="43"/>
      <c r="J103" s="43"/>
      <c r="K103" s="43"/>
      <c r="L103" s="43"/>
      <c r="M103" s="43"/>
      <c r="N103" s="43"/>
      <c r="O103" s="43"/>
      <c r="P103" s="43"/>
      <c r="Q103" s="43"/>
      <c r="R103" s="43"/>
      <c r="S103" s="43"/>
    </row>
    <row r="104" spans="1:19" ht="15.75" customHeight="1" x14ac:dyDescent="0.25">
      <c r="A104" s="43"/>
      <c r="B104" s="43"/>
      <c r="C104" s="43"/>
      <c r="D104" s="43"/>
      <c r="E104" s="43"/>
      <c r="F104" s="43"/>
      <c r="G104" s="43"/>
      <c r="H104" s="43"/>
      <c r="I104" s="43"/>
      <c r="J104" s="43"/>
      <c r="K104" s="43"/>
      <c r="L104" s="43"/>
      <c r="M104" s="43"/>
      <c r="N104" s="43"/>
      <c r="O104" s="43"/>
      <c r="P104" s="43"/>
      <c r="Q104" s="43"/>
      <c r="R104" s="43"/>
      <c r="S104" s="43"/>
    </row>
    <row r="105" spans="1:19" ht="16.5" customHeight="1" x14ac:dyDescent="0.25">
      <c r="A105" s="43"/>
      <c r="B105" s="43"/>
      <c r="C105" s="43"/>
      <c r="D105" s="43"/>
      <c r="E105" s="43"/>
      <c r="F105" s="43"/>
      <c r="G105" s="43"/>
      <c r="H105" s="43"/>
      <c r="I105" s="43"/>
      <c r="J105" s="43"/>
      <c r="K105" s="43"/>
      <c r="L105" s="43"/>
      <c r="M105" s="43"/>
      <c r="N105" s="43"/>
      <c r="O105" s="43"/>
      <c r="P105" s="43"/>
      <c r="Q105" s="43"/>
      <c r="R105" s="43"/>
      <c r="S105" s="43"/>
    </row>
    <row r="106" spans="1:19" ht="16.5" customHeight="1" x14ac:dyDescent="0.25">
      <c r="A106" s="43"/>
      <c r="B106" s="43"/>
      <c r="C106" s="43"/>
      <c r="D106" s="43"/>
      <c r="E106" s="43"/>
      <c r="F106" s="43"/>
      <c r="G106" s="43"/>
      <c r="H106" s="43"/>
      <c r="I106" s="43"/>
      <c r="J106" s="43"/>
      <c r="K106" s="43"/>
      <c r="L106" s="43"/>
      <c r="M106" s="43"/>
      <c r="N106" s="43"/>
      <c r="O106" s="43"/>
      <c r="P106" s="43"/>
      <c r="Q106" s="43"/>
      <c r="R106" s="43"/>
      <c r="S106" s="43"/>
    </row>
    <row r="107" spans="1:19" ht="16.5" customHeight="1" x14ac:dyDescent="0.25">
      <c r="A107" s="43"/>
      <c r="B107" s="43"/>
      <c r="C107" s="43"/>
      <c r="D107" s="43"/>
      <c r="E107" s="43"/>
      <c r="F107" s="43"/>
      <c r="G107" s="43"/>
      <c r="H107" s="43"/>
      <c r="I107" s="43"/>
      <c r="J107" s="43"/>
      <c r="K107" s="43"/>
      <c r="L107" s="43"/>
      <c r="M107" s="43"/>
      <c r="N107" s="43"/>
      <c r="O107" s="43"/>
      <c r="P107" s="43"/>
      <c r="Q107" s="43"/>
      <c r="R107" s="43"/>
      <c r="S107" s="43"/>
    </row>
    <row r="108" spans="1:19" ht="15.75" customHeight="1" x14ac:dyDescent="0.25">
      <c r="A108" s="43"/>
      <c r="B108" s="43"/>
      <c r="C108" s="43"/>
      <c r="D108" s="43"/>
      <c r="E108" s="43"/>
      <c r="F108" s="43"/>
      <c r="G108" s="43"/>
      <c r="H108" s="43"/>
      <c r="I108" s="43"/>
      <c r="J108" s="43"/>
      <c r="K108" s="43"/>
      <c r="L108" s="43"/>
      <c r="M108" s="43"/>
      <c r="N108" s="43"/>
      <c r="O108" s="43"/>
      <c r="P108" s="43"/>
      <c r="Q108" s="43"/>
      <c r="R108" s="43"/>
      <c r="S108" s="43"/>
    </row>
    <row r="109" spans="1:19" ht="16.5" customHeight="1" x14ac:dyDescent="0.25">
      <c r="A109" s="43"/>
      <c r="B109" s="43"/>
      <c r="C109" s="43"/>
      <c r="D109" s="43"/>
      <c r="E109" s="43"/>
      <c r="F109" s="43"/>
      <c r="G109" s="43"/>
      <c r="H109" s="43"/>
      <c r="I109" s="43"/>
      <c r="J109" s="43"/>
      <c r="K109" s="43"/>
      <c r="L109" s="43"/>
      <c r="M109" s="43"/>
      <c r="N109" s="43"/>
      <c r="O109" s="43"/>
      <c r="P109" s="43"/>
      <c r="Q109" s="43"/>
      <c r="R109" s="43"/>
      <c r="S109" s="43"/>
    </row>
    <row r="110" spans="1:19" ht="16.5" customHeight="1" x14ac:dyDescent="0.25">
      <c r="A110" s="43"/>
      <c r="B110" s="43"/>
      <c r="C110" s="43"/>
      <c r="D110" s="43"/>
      <c r="E110" s="43"/>
      <c r="F110" s="43"/>
      <c r="G110" s="43"/>
      <c r="H110" s="43"/>
      <c r="I110" s="43"/>
      <c r="J110" s="43"/>
      <c r="K110" s="43"/>
      <c r="L110" s="43"/>
      <c r="M110" s="43"/>
      <c r="N110" s="43"/>
      <c r="O110" s="43"/>
      <c r="P110" s="43"/>
      <c r="Q110" s="43"/>
      <c r="R110" s="43"/>
      <c r="S110" s="43"/>
    </row>
    <row r="111" spans="1:19" ht="16.5" customHeight="1" x14ac:dyDescent="0.25">
      <c r="A111" s="43"/>
      <c r="B111" s="43"/>
      <c r="C111" s="43"/>
      <c r="D111" s="43"/>
      <c r="E111" s="43"/>
      <c r="F111" s="43"/>
      <c r="G111" s="43"/>
      <c r="H111" s="43"/>
      <c r="I111" s="43"/>
      <c r="J111" s="43"/>
      <c r="K111" s="43"/>
      <c r="L111" s="43"/>
      <c r="M111" s="43"/>
      <c r="N111" s="43"/>
      <c r="O111" s="43"/>
      <c r="P111" s="43"/>
      <c r="Q111" s="43"/>
      <c r="R111" s="43"/>
      <c r="S111" s="43"/>
    </row>
    <row r="112" spans="1:19" ht="16.5" x14ac:dyDescent="0.25">
      <c r="A112" s="139" t="s">
        <v>512</v>
      </c>
      <c r="B112" s="139"/>
      <c r="C112" s="139"/>
      <c r="D112" s="139"/>
      <c r="E112" s="139"/>
      <c r="F112" s="139"/>
      <c r="G112" s="139"/>
      <c r="H112" s="139"/>
      <c r="I112" s="139"/>
      <c r="J112" s="139"/>
      <c r="K112" s="139"/>
      <c r="L112" s="139"/>
      <c r="M112" s="139"/>
      <c r="N112" s="139"/>
      <c r="O112" s="139"/>
      <c r="P112" s="139"/>
      <c r="Q112" s="139"/>
      <c r="R112" s="139"/>
      <c r="S112" s="139"/>
    </row>
    <row r="113" spans="1:19" ht="16.5" customHeight="1" x14ac:dyDescent="0.25">
      <c r="A113" s="43">
        <f>XI!A19</f>
        <v>0</v>
      </c>
      <c r="B113" s="43"/>
      <c r="C113" s="43"/>
      <c r="D113" s="43"/>
      <c r="E113" s="43"/>
      <c r="F113" s="43"/>
      <c r="G113" s="43"/>
      <c r="H113" s="43"/>
      <c r="I113" s="43"/>
      <c r="J113" s="43"/>
      <c r="K113" s="43"/>
      <c r="L113" s="43"/>
      <c r="M113" s="43"/>
      <c r="N113" s="43"/>
      <c r="O113" s="43"/>
      <c r="P113" s="43"/>
      <c r="Q113" s="43"/>
      <c r="R113" s="43"/>
      <c r="S113" s="43"/>
    </row>
    <row r="114" spans="1:19" ht="16.5" customHeight="1" x14ac:dyDescent="0.25">
      <c r="A114" s="43"/>
      <c r="B114" s="43"/>
      <c r="C114" s="43"/>
      <c r="D114" s="43"/>
      <c r="E114" s="43"/>
      <c r="F114" s="43"/>
      <c r="G114" s="43"/>
      <c r="H114" s="43"/>
      <c r="I114" s="43"/>
      <c r="J114" s="43"/>
      <c r="K114" s="43"/>
      <c r="L114" s="43"/>
      <c r="M114" s="43"/>
      <c r="N114" s="43"/>
      <c r="O114" s="43"/>
      <c r="P114" s="43"/>
      <c r="Q114" s="43"/>
      <c r="R114" s="43"/>
      <c r="S114" s="43"/>
    </row>
    <row r="115" spans="1:19" ht="15.75" customHeight="1" x14ac:dyDescent="0.25">
      <c r="A115" s="43"/>
      <c r="B115" s="43"/>
      <c r="C115" s="43"/>
      <c r="D115" s="43"/>
      <c r="E115" s="43"/>
      <c r="F115" s="43"/>
      <c r="G115" s="43"/>
      <c r="H115" s="43"/>
      <c r="I115" s="43"/>
      <c r="J115" s="43"/>
      <c r="K115" s="43"/>
      <c r="L115" s="43"/>
      <c r="M115" s="43"/>
      <c r="N115" s="43"/>
      <c r="O115" s="43"/>
      <c r="P115" s="43"/>
      <c r="Q115" s="43"/>
      <c r="R115" s="43"/>
      <c r="S115" s="43"/>
    </row>
    <row r="116" spans="1:19" ht="16.5" customHeight="1" x14ac:dyDescent="0.25">
      <c r="A116" s="43"/>
      <c r="B116" s="43"/>
      <c r="C116" s="43"/>
      <c r="D116" s="43"/>
      <c r="E116" s="43"/>
      <c r="F116" s="43"/>
      <c r="G116" s="43"/>
      <c r="H116" s="43"/>
      <c r="I116" s="43"/>
      <c r="J116" s="43"/>
      <c r="K116" s="43"/>
      <c r="L116" s="43"/>
      <c r="M116" s="43"/>
      <c r="N116" s="43"/>
      <c r="O116" s="43"/>
      <c r="P116" s="43"/>
      <c r="Q116" s="43"/>
      <c r="R116" s="43"/>
      <c r="S116" s="43"/>
    </row>
    <row r="117" spans="1:19" ht="16.5" customHeight="1" x14ac:dyDescent="0.25">
      <c r="A117" s="43"/>
      <c r="B117" s="43"/>
      <c r="C117" s="43"/>
      <c r="D117" s="43"/>
      <c r="E117" s="43"/>
      <c r="F117" s="43"/>
      <c r="G117" s="43"/>
      <c r="H117" s="43"/>
      <c r="I117" s="43"/>
      <c r="J117" s="43"/>
      <c r="K117" s="43"/>
      <c r="L117" s="43"/>
      <c r="M117" s="43"/>
      <c r="N117" s="43"/>
      <c r="O117" s="43"/>
      <c r="P117" s="43"/>
      <c r="Q117" s="43"/>
      <c r="R117" s="43"/>
      <c r="S117" s="43"/>
    </row>
    <row r="118" spans="1:19" ht="16.5" customHeight="1" x14ac:dyDescent="0.25">
      <c r="A118" s="43"/>
      <c r="B118" s="43"/>
      <c r="C118" s="43"/>
      <c r="D118" s="43"/>
      <c r="E118" s="43"/>
      <c r="F118" s="43"/>
      <c r="G118" s="43"/>
      <c r="H118" s="43"/>
      <c r="I118" s="43"/>
      <c r="J118" s="43"/>
      <c r="K118" s="43"/>
      <c r="L118" s="43"/>
      <c r="M118" s="43"/>
      <c r="N118" s="43"/>
      <c r="O118" s="43"/>
      <c r="P118" s="43"/>
      <c r="Q118" s="43"/>
      <c r="R118" s="43"/>
      <c r="S118" s="43"/>
    </row>
    <row r="119" spans="1:19" ht="15.75" customHeight="1" x14ac:dyDescent="0.25">
      <c r="A119" s="43"/>
      <c r="B119" s="43"/>
      <c r="C119" s="43"/>
      <c r="D119" s="43"/>
      <c r="E119" s="43"/>
      <c r="F119" s="43"/>
      <c r="G119" s="43"/>
      <c r="H119" s="43"/>
      <c r="I119" s="43"/>
      <c r="J119" s="43"/>
      <c r="K119" s="43"/>
      <c r="L119" s="43"/>
      <c r="M119" s="43"/>
      <c r="N119" s="43"/>
      <c r="O119" s="43"/>
      <c r="P119" s="43"/>
      <c r="Q119" s="43"/>
      <c r="R119" s="43"/>
      <c r="S119" s="43"/>
    </row>
    <row r="120" spans="1:19" ht="16.5" customHeight="1" x14ac:dyDescent="0.25">
      <c r="A120" s="43"/>
      <c r="B120" s="43"/>
      <c r="C120" s="43"/>
      <c r="D120" s="43"/>
      <c r="E120" s="43"/>
      <c r="F120" s="43"/>
      <c r="G120" s="43"/>
      <c r="H120" s="43"/>
      <c r="I120" s="43"/>
      <c r="J120" s="43"/>
      <c r="K120" s="43"/>
      <c r="L120" s="43"/>
      <c r="M120" s="43"/>
      <c r="N120" s="43"/>
      <c r="O120" s="43"/>
      <c r="P120" s="43"/>
      <c r="Q120" s="43"/>
      <c r="R120" s="43"/>
      <c r="S120" s="43"/>
    </row>
    <row r="121" spans="1:19" ht="16.5" customHeight="1" x14ac:dyDescent="0.25">
      <c r="A121" s="43"/>
      <c r="B121" s="43"/>
      <c r="C121" s="43"/>
      <c r="D121" s="43"/>
      <c r="E121" s="43"/>
      <c r="F121" s="43"/>
      <c r="G121" s="43"/>
      <c r="H121" s="43"/>
      <c r="I121" s="43"/>
      <c r="J121" s="43"/>
      <c r="K121" s="43"/>
      <c r="L121" s="43"/>
      <c r="M121" s="43"/>
      <c r="N121" s="43"/>
      <c r="O121" s="43"/>
      <c r="P121" s="43"/>
      <c r="Q121" s="43"/>
      <c r="R121" s="43"/>
      <c r="S121" s="43"/>
    </row>
    <row r="122" spans="1:19" ht="16.5" customHeight="1" x14ac:dyDescent="0.25">
      <c r="A122" s="43"/>
      <c r="B122" s="43"/>
      <c r="C122" s="43"/>
      <c r="D122" s="43"/>
      <c r="E122" s="43"/>
      <c r="F122" s="43"/>
      <c r="G122" s="43"/>
      <c r="H122" s="43"/>
      <c r="I122" s="43"/>
      <c r="J122" s="43"/>
      <c r="K122" s="43"/>
      <c r="L122" s="43"/>
      <c r="M122" s="43"/>
      <c r="N122" s="43"/>
      <c r="O122" s="43"/>
      <c r="P122" s="43"/>
      <c r="Q122" s="43"/>
      <c r="R122" s="43"/>
      <c r="S122" s="43"/>
    </row>
    <row r="123" spans="1:19" ht="16.5" x14ac:dyDescent="0.25">
      <c r="A123" s="139" t="s">
        <v>513</v>
      </c>
      <c r="B123" s="139"/>
      <c r="C123" s="139"/>
      <c r="D123" s="139"/>
      <c r="E123" s="139"/>
      <c r="F123" s="139"/>
      <c r="G123" s="139"/>
      <c r="H123" s="139"/>
      <c r="I123" s="139"/>
      <c r="J123" s="139"/>
      <c r="K123" s="139"/>
      <c r="L123" s="139"/>
      <c r="M123" s="139"/>
      <c r="N123" s="139"/>
      <c r="O123" s="139"/>
      <c r="P123" s="139"/>
      <c r="Q123" s="139"/>
      <c r="R123" s="139"/>
      <c r="S123" s="139"/>
    </row>
    <row r="124" spans="1:19" ht="16.5" customHeight="1" x14ac:dyDescent="0.25">
      <c r="A124" s="43">
        <f>XII!A78</f>
        <v>0</v>
      </c>
      <c r="B124" s="43"/>
      <c r="C124" s="43"/>
      <c r="D124" s="43"/>
      <c r="E124" s="43"/>
      <c r="F124" s="43"/>
      <c r="G124" s="43"/>
      <c r="H124" s="43"/>
      <c r="I124" s="43"/>
      <c r="J124" s="43"/>
      <c r="K124" s="43"/>
      <c r="L124" s="43"/>
      <c r="M124" s="43"/>
      <c r="N124" s="43"/>
      <c r="O124" s="43"/>
      <c r="P124" s="43"/>
      <c r="Q124" s="43"/>
      <c r="R124" s="43"/>
      <c r="S124" s="43"/>
    </row>
    <row r="125" spans="1:19" ht="16.5" customHeight="1" x14ac:dyDescent="0.25">
      <c r="A125" s="43"/>
      <c r="B125" s="43"/>
      <c r="C125" s="43"/>
      <c r="D125" s="43"/>
      <c r="E125" s="43"/>
      <c r="F125" s="43"/>
      <c r="G125" s="43"/>
      <c r="H125" s="43"/>
      <c r="I125" s="43"/>
      <c r="J125" s="43"/>
      <c r="K125" s="43"/>
      <c r="L125" s="43"/>
      <c r="M125" s="43"/>
      <c r="N125" s="43"/>
      <c r="O125" s="43"/>
      <c r="P125" s="43"/>
      <c r="Q125" s="43"/>
      <c r="R125" s="43"/>
      <c r="S125" s="43"/>
    </row>
    <row r="126" spans="1:19" ht="16.5" customHeight="1" x14ac:dyDescent="0.25">
      <c r="A126" s="43"/>
      <c r="B126" s="43"/>
      <c r="C126" s="43"/>
      <c r="D126" s="43"/>
      <c r="E126" s="43"/>
      <c r="F126" s="43"/>
      <c r="G126" s="43"/>
      <c r="H126" s="43"/>
      <c r="I126" s="43"/>
      <c r="J126" s="43"/>
      <c r="K126" s="43"/>
      <c r="L126" s="43"/>
      <c r="M126" s="43"/>
      <c r="N126" s="43"/>
      <c r="O126" s="43"/>
      <c r="P126" s="43"/>
      <c r="Q126" s="43"/>
      <c r="R126" s="43"/>
      <c r="S126" s="43"/>
    </row>
    <row r="127" spans="1:19" ht="16.5" customHeight="1" x14ac:dyDescent="0.25">
      <c r="A127" s="43"/>
      <c r="B127" s="43"/>
      <c r="C127" s="43"/>
      <c r="D127" s="43"/>
      <c r="E127" s="43"/>
      <c r="F127" s="43"/>
      <c r="G127" s="43"/>
      <c r="H127" s="43"/>
      <c r="I127" s="43"/>
      <c r="J127" s="43"/>
      <c r="K127" s="43"/>
      <c r="L127" s="43"/>
      <c r="M127" s="43"/>
      <c r="N127" s="43"/>
      <c r="O127" s="43"/>
      <c r="P127" s="43"/>
      <c r="Q127" s="43"/>
      <c r="R127" s="43"/>
      <c r="S127" s="43"/>
    </row>
    <row r="128" spans="1:19" ht="16.5" customHeight="1" x14ac:dyDescent="0.25">
      <c r="A128" s="43"/>
      <c r="B128" s="43"/>
      <c r="C128" s="43"/>
      <c r="D128" s="43"/>
      <c r="E128" s="43"/>
      <c r="F128" s="43"/>
      <c r="G128" s="43"/>
      <c r="H128" s="43"/>
      <c r="I128" s="43"/>
      <c r="J128" s="43"/>
      <c r="K128" s="43"/>
      <c r="L128" s="43"/>
      <c r="M128" s="43"/>
      <c r="N128" s="43"/>
      <c r="O128" s="43"/>
      <c r="P128" s="43"/>
      <c r="Q128" s="43"/>
      <c r="R128" s="43"/>
      <c r="S128" s="43"/>
    </row>
    <row r="129" spans="1:19" ht="16.5" customHeight="1" x14ac:dyDescent="0.25">
      <c r="A129" s="43"/>
      <c r="B129" s="43"/>
      <c r="C129" s="43"/>
      <c r="D129" s="43"/>
      <c r="E129" s="43"/>
      <c r="F129" s="43"/>
      <c r="G129" s="43"/>
      <c r="H129" s="43"/>
      <c r="I129" s="43"/>
      <c r="J129" s="43"/>
      <c r="K129" s="43"/>
      <c r="L129" s="43"/>
      <c r="M129" s="43"/>
      <c r="N129" s="43"/>
      <c r="O129" s="43"/>
      <c r="P129" s="43"/>
      <c r="Q129" s="43"/>
      <c r="R129" s="43"/>
      <c r="S129" s="43"/>
    </row>
    <row r="130" spans="1:19" ht="15" customHeight="1" x14ac:dyDescent="0.25">
      <c r="A130" s="43"/>
      <c r="B130" s="43"/>
      <c r="C130" s="43"/>
      <c r="D130" s="43"/>
      <c r="E130" s="43"/>
      <c r="F130" s="43"/>
      <c r="G130" s="43"/>
      <c r="H130" s="43"/>
      <c r="I130" s="43"/>
      <c r="J130" s="43"/>
      <c r="K130" s="43"/>
      <c r="L130" s="43"/>
      <c r="M130" s="43"/>
      <c r="N130" s="43"/>
      <c r="O130" s="43"/>
      <c r="P130" s="43"/>
      <c r="Q130" s="43"/>
      <c r="R130" s="43"/>
      <c r="S130" s="43"/>
    </row>
    <row r="131" spans="1:19" ht="15" customHeight="1" x14ac:dyDescent="0.25">
      <c r="A131" s="43"/>
      <c r="B131" s="43"/>
      <c r="C131" s="43"/>
      <c r="D131" s="43"/>
      <c r="E131" s="43"/>
      <c r="F131" s="43"/>
      <c r="G131" s="43"/>
      <c r="H131" s="43"/>
      <c r="I131" s="43"/>
      <c r="J131" s="43"/>
      <c r="K131" s="43"/>
      <c r="L131" s="43"/>
      <c r="M131" s="43"/>
      <c r="N131" s="43"/>
      <c r="O131" s="43"/>
      <c r="P131" s="43"/>
      <c r="Q131" s="43"/>
      <c r="R131" s="43"/>
      <c r="S131" s="43"/>
    </row>
    <row r="132" spans="1:19" ht="15" customHeight="1" x14ac:dyDescent="0.25">
      <c r="A132" s="43"/>
      <c r="B132" s="43"/>
      <c r="C132" s="43"/>
      <c r="D132" s="43"/>
      <c r="E132" s="43"/>
      <c r="F132" s="43"/>
      <c r="G132" s="43"/>
      <c r="H132" s="43"/>
      <c r="I132" s="43"/>
      <c r="J132" s="43"/>
      <c r="K132" s="43"/>
      <c r="L132" s="43"/>
      <c r="M132" s="43"/>
      <c r="N132" s="43"/>
      <c r="O132" s="43"/>
      <c r="P132" s="43"/>
      <c r="Q132" s="43"/>
      <c r="R132" s="43"/>
      <c r="S132" s="43"/>
    </row>
    <row r="133" spans="1:19" ht="15" customHeight="1" x14ac:dyDescent="0.25">
      <c r="A133" s="43"/>
      <c r="B133" s="43"/>
      <c r="C133" s="43"/>
      <c r="D133" s="43"/>
      <c r="E133" s="43"/>
      <c r="F133" s="43"/>
      <c r="G133" s="43"/>
      <c r="H133" s="43"/>
      <c r="I133" s="43"/>
      <c r="J133" s="43"/>
      <c r="K133" s="43"/>
      <c r="L133" s="43"/>
      <c r="M133" s="43"/>
      <c r="N133" s="43"/>
      <c r="O133" s="43"/>
      <c r="P133" s="43"/>
      <c r="Q133" s="43"/>
      <c r="R133" s="43"/>
      <c r="S133" s="43"/>
    </row>
  </sheetData>
  <mergeCells count="25">
    <mergeCell ref="A80:S89"/>
    <mergeCell ref="A91:S100"/>
    <mergeCell ref="A102:S111"/>
    <mergeCell ref="A113:S122"/>
    <mergeCell ref="A14:S23"/>
    <mergeCell ref="A25:S34"/>
    <mergeCell ref="A36:S45"/>
    <mergeCell ref="A47:S56"/>
    <mergeCell ref="A58:S67"/>
    <mergeCell ref="A124:S133"/>
    <mergeCell ref="A46:S46"/>
    <mergeCell ref="A68:S68"/>
    <mergeCell ref="A1:S1"/>
    <mergeCell ref="A2:S2"/>
    <mergeCell ref="A13:S13"/>
    <mergeCell ref="A24:S24"/>
    <mergeCell ref="A35:S35"/>
    <mergeCell ref="A57:S57"/>
    <mergeCell ref="A3:S12"/>
    <mergeCell ref="A79:S79"/>
    <mergeCell ref="A90:S90"/>
    <mergeCell ref="A112:S112"/>
    <mergeCell ref="A123:S123"/>
    <mergeCell ref="A101:S101"/>
    <mergeCell ref="A69:S78"/>
  </mergeCells>
  <pageMargins left="0.2" right="0.2" top="0.25" bottom="0.2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7"/>
  <sheetViews>
    <sheetView workbookViewId="0">
      <selection activeCell="J9" sqref="J9"/>
    </sheetView>
  </sheetViews>
  <sheetFormatPr defaultRowHeight="18.75" x14ac:dyDescent="0.3"/>
  <cols>
    <col min="1" max="3" width="24.85546875" style="29" customWidth="1"/>
    <col min="4" max="16384" width="9.140625" style="29"/>
  </cols>
  <sheetData>
    <row r="1" spans="1:3" x14ac:dyDescent="0.3">
      <c r="A1" s="29" t="s">
        <v>552</v>
      </c>
      <c r="B1" s="29" t="s">
        <v>553</v>
      </c>
      <c r="C1" s="29" t="s">
        <v>554</v>
      </c>
    </row>
    <row r="2" spans="1:3" x14ac:dyDescent="0.3">
      <c r="A2" s="29" t="s">
        <v>538</v>
      </c>
      <c r="B2" s="29" t="s">
        <v>543</v>
      </c>
      <c r="C2" s="29" t="s">
        <v>546</v>
      </c>
    </row>
    <row r="3" spans="1:3" x14ac:dyDescent="0.3">
      <c r="A3" s="29" t="s">
        <v>539</v>
      </c>
      <c r="B3" s="29" t="s">
        <v>544</v>
      </c>
      <c r="C3" s="29" t="s">
        <v>547</v>
      </c>
    </row>
    <row r="4" spans="1:3" x14ac:dyDescent="0.3">
      <c r="A4" s="29" t="s">
        <v>540</v>
      </c>
      <c r="B4" s="29" t="s">
        <v>545</v>
      </c>
      <c r="C4" s="29" t="s">
        <v>548</v>
      </c>
    </row>
    <row r="5" spans="1:3" x14ac:dyDescent="0.3">
      <c r="A5" s="29" t="s">
        <v>541</v>
      </c>
      <c r="C5" s="29" t="s">
        <v>549</v>
      </c>
    </row>
    <row r="6" spans="1:3" x14ac:dyDescent="0.3">
      <c r="A6" s="29" t="s">
        <v>542</v>
      </c>
      <c r="C6" s="29" t="s">
        <v>550</v>
      </c>
    </row>
    <row r="7" spans="1:3" x14ac:dyDescent="0.3">
      <c r="C7" s="29" t="s">
        <v>551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64"/>
  <sheetViews>
    <sheetView showZeros="0" workbookViewId="0">
      <selection activeCell="H3" sqref="H3:S3"/>
    </sheetView>
  </sheetViews>
  <sheetFormatPr defaultRowHeight="17.25" x14ac:dyDescent="0.3"/>
  <cols>
    <col min="1" max="19" width="5.140625" style="22" customWidth="1"/>
    <col min="20" max="16384" width="9.140625" style="22"/>
  </cols>
  <sheetData>
    <row r="1" spans="1:19" s="1" customFormat="1" ht="30" customHeight="1" x14ac:dyDescent="0.25">
      <c r="A1" s="57" t="s">
        <v>22</v>
      </c>
      <c r="B1" s="57"/>
      <c r="C1" s="57"/>
      <c r="D1" s="57"/>
      <c r="E1" s="57"/>
      <c r="F1" s="57"/>
      <c r="G1" s="57"/>
      <c r="H1" s="57"/>
      <c r="I1" s="57"/>
      <c r="J1" s="57"/>
      <c r="K1" s="57"/>
      <c r="L1" s="57"/>
      <c r="M1" s="57"/>
      <c r="N1" s="57"/>
      <c r="O1" s="57"/>
      <c r="P1" s="57"/>
      <c r="Q1" s="57"/>
      <c r="R1" s="57"/>
      <c r="S1" s="57"/>
    </row>
    <row r="2" spans="1:19" s="18" customFormat="1" ht="31.5" customHeight="1" x14ac:dyDescent="0.25">
      <c r="A2" s="58" t="s">
        <v>23</v>
      </c>
      <c r="B2" s="59"/>
      <c r="C2" s="59"/>
      <c r="D2" s="59"/>
      <c r="E2" s="59"/>
      <c r="F2" s="59"/>
      <c r="G2" s="60"/>
      <c r="H2" s="58" t="s">
        <v>24</v>
      </c>
      <c r="I2" s="59"/>
      <c r="J2" s="59"/>
      <c r="K2" s="59"/>
      <c r="L2" s="59"/>
      <c r="M2" s="59"/>
      <c r="N2" s="59"/>
      <c r="O2" s="59"/>
      <c r="P2" s="59"/>
      <c r="Q2" s="59"/>
      <c r="R2" s="59"/>
      <c r="S2" s="60"/>
    </row>
    <row r="3" spans="1:19" s="1" customFormat="1" ht="26.25" customHeight="1" x14ac:dyDescent="0.25">
      <c r="A3" s="61" t="s">
        <v>25</v>
      </c>
      <c r="B3" s="62"/>
      <c r="C3" s="62"/>
      <c r="D3" s="62"/>
      <c r="E3" s="62"/>
      <c r="F3" s="62"/>
      <c r="G3" s="63"/>
      <c r="H3" s="64"/>
      <c r="I3" s="65"/>
      <c r="J3" s="65"/>
      <c r="K3" s="65"/>
      <c r="L3" s="65"/>
      <c r="M3" s="65"/>
      <c r="N3" s="65"/>
      <c r="O3" s="65"/>
      <c r="P3" s="65"/>
      <c r="Q3" s="65"/>
      <c r="R3" s="65"/>
      <c r="S3" s="66"/>
    </row>
    <row r="4" spans="1:19" s="1" customFormat="1" ht="26.25" customHeight="1" x14ac:dyDescent="0.25">
      <c r="A4" s="61" t="s">
        <v>26</v>
      </c>
      <c r="B4" s="62"/>
      <c r="C4" s="62"/>
      <c r="D4" s="62"/>
      <c r="E4" s="62"/>
      <c r="F4" s="62"/>
      <c r="G4" s="63"/>
      <c r="H4" s="64"/>
      <c r="I4" s="65"/>
      <c r="J4" s="65"/>
      <c r="K4" s="65"/>
      <c r="L4" s="65"/>
      <c r="M4" s="65"/>
      <c r="N4" s="65"/>
      <c r="O4" s="65"/>
      <c r="P4" s="65"/>
      <c r="Q4" s="65"/>
      <c r="R4" s="65"/>
      <c r="S4" s="66"/>
    </row>
    <row r="5" spans="1:19" s="1" customFormat="1" ht="26.25" customHeight="1" x14ac:dyDescent="0.25">
      <c r="A5" s="61" t="s">
        <v>27</v>
      </c>
      <c r="B5" s="62"/>
      <c r="C5" s="62"/>
      <c r="D5" s="62"/>
      <c r="E5" s="62"/>
      <c r="F5" s="62"/>
      <c r="G5" s="63"/>
      <c r="H5" s="64"/>
      <c r="I5" s="65"/>
      <c r="J5" s="65"/>
      <c r="K5" s="65"/>
      <c r="L5" s="65"/>
      <c r="M5" s="65"/>
      <c r="N5" s="65"/>
      <c r="O5" s="65"/>
      <c r="P5" s="65"/>
      <c r="Q5" s="65"/>
      <c r="R5" s="65"/>
      <c r="S5" s="66"/>
    </row>
    <row r="6" spans="1:19" s="1" customFormat="1" ht="26.25" customHeight="1" x14ac:dyDescent="0.25">
      <c r="A6" s="61" t="s">
        <v>28</v>
      </c>
      <c r="B6" s="62"/>
      <c r="C6" s="62"/>
      <c r="D6" s="62"/>
      <c r="E6" s="62"/>
      <c r="F6" s="62"/>
      <c r="G6" s="63"/>
      <c r="H6" s="64"/>
      <c r="I6" s="65"/>
      <c r="J6" s="65"/>
      <c r="K6" s="65"/>
      <c r="L6" s="65"/>
      <c r="M6" s="65"/>
      <c r="N6" s="65"/>
      <c r="O6" s="65"/>
      <c r="P6" s="65"/>
      <c r="Q6" s="65"/>
      <c r="R6" s="65"/>
      <c r="S6" s="66"/>
    </row>
    <row r="7" spans="1:19" s="1" customFormat="1" ht="26.25" customHeight="1" x14ac:dyDescent="0.25">
      <c r="A7" s="61" t="s">
        <v>29</v>
      </c>
      <c r="B7" s="62"/>
      <c r="C7" s="62"/>
      <c r="D7" s="62"/>
      <c r="E7" s="62"/>
      <c r="F7" s="62"/>
      <c r="G7" s="63"/>
      <c r="H7" s="64"/>
      <c r="I7" s="65"/>
      <c r="J7" s="65"/>
      <c r="K7" s="65"/>
      <c r="L7" s="65"/>
      <c r="M7" s="65"/>
      <c r="N7" s="65"/>
      <c r="O7" s="65"/>
      <c r="P7" s="65"/>
      <c r="Q7" s="65"/>
      <c r="R7" s="65"/>
      <c r="S7" s="66"/>
    </row>
    <row r="8" spans="1:19" s="1" customFormat="1" ht="26.25" customHeight="1" x14ac:dyDescent="0.25">
      <c r="A8" s="61" t="s">
        <v>30</v>
      </c>
      <c r="B8" s="62"/>
      <c r="C8" s="62"/>
      <c r="D8" s="62"/>
      <c r="E8" s="62"/>
      <c r="F8" s="62"/>
      <c r="G8" s="63"/>
      <c r="H8" s="64"/>
      <c r="I8" s="65"/>
      <c r="J8" s="65"/>
      <c r="K8" s="65"/>
      <c r="L8" s="65"/>
      <c r="M8" s="65"/>
      <c r="N8" s="65"/>
      <c r="O8" s="65"/>
      <c r="P8" s="65"/>
      <c r="Q8" s="65"/>
      <c r="R8" s="65"/>
      <c r="S8" s="66"/>
    </row>
    <row r="9" spans="1:19" s="1" customFormat="1" ht="26.25" customHeight="1" x14ac:dyDescent="0.25">
      <c r="A9" s="61" t="s">
        <v>31</v>
      </c>
      <c r="B9" s="62"/>
      <c r="C9" s="62"/>
      <c r="D9" s="62"/>
      <c r="E9" s="62"/>
      <c r="F9" s="62"/>
      <c r="G9" s="63"/>
      <c r="H9" s="64"/>
      <c r="I9" s="65"/>
      <c r="J9" s="65"/>
      <c r="K9" s="65"/>
      <c r="L9" s="65"/>
      <c r="M9" s="65"/>
      <c r="N9" s="65"/>
      <c r="O9" s="65"/>
      <c r="P9" s="65"/>
      <c r="Q9" s="65"/>
      <c r="R9" s="65"/>
      <c r="S9" s="66"/>
    </row>
    <row r="10" spans="1:19" s="1" customFormat="1" ht="26.25" customHeight="1" x14ac:dyDescent="0.25">
      <c r="A10" s="61" t="s">
        <v>32</v>
      </c>
      <c r="B10" s="62"/>
      <c r="C10" s="62"/>
      <c r="D10" s="62"/>
      <c r="E10" s="62"/>
      <c r="F10" s="62"/>
      <c r="G10" s="63"/>
      <c r="H10" s="64"/>
      <c r="I10" s="65"/>
      <c r="J10" s="65"/>
      <c r="K10" s="65"/>
      <c r="L10" s="65"/>
      <c r="M10" s="65"/>
      <c r="N10" s="65"/>
      <c r="O10" s="65"/>
      <c r="P10" s="65"/>
      <c r="Q10" s="65"/>
      <c r="R10" s="65"/>
      <c r="S10" s="66"/>
    </row>
    <row r="11" spans="1:19" s="1" customFormat="1" ht="26.25" customHeight="1" x14ac:dyDescent="0.25">
      <c r="A11" s="61" t="s">
        <v>33</v>
      </c>
      <c r="B11" s="62"/>
      <c r="C11" s="62"/>
      <c r="D11" s="62"/>
      <c r="E11" s="62"/>
      <c r="F11" s="62"/>
      <c r="G11" s="63"/>
      <c r="H11" s="64"/>
      <c r="I11" s="65"/>
      <c r="J11" s="65"/>
      <c r="K11" s="65"/>
      <c r="L11" s="65"/>
      <c r="M11" s="65"/>
      <c r="N11" s="65"/>
      <c r="O11" s="65"/>
      <c r="P11" s="65"/>
      <c r="Q11" s="65"/>
      <c r="R11" s="65"/>
      <c r="S11" s="66"/>
    </row>
    <row r="12" spans="1:19" s="1" customFormat="1" ht="26.25" customHeight="1" x14ac:dyDescent="0.25">
      <c r="A12" s="61" t="s">
        <v>34</v>
      </c>
      <c r="B12" s="62"/>
      <c r="C12" s="62"/>
      <c r="D12" s="62"/>
      <c r="E12" s="62"/>
      <c r="F12" s="62"/>
      <c r="G12" s="63"/>
      <c r="H12" s="64"/>
      <c r="I12" s="65"/>
      <c r="J12" s="65"/>
      <c r="K12" s="65"/>
      <c r="L12" s="65"/>
      <c r="M12" s="65"/>
      <c r="N12" s="65"/>
      <c r="O12" s="65"/>
      <c r="P12" s="65"/>
      <c r="Q12" s="65"/>
      <c r="R12" s="65"/>
      <c r="S12" s="66"/>
    </row>
    <row r="13" spans="1:19" s="1" customFormat="1" ht="26.25" customHeight="1" x14ac:dyDescent="0.25">
      <c r="A13" s="68" t="s">
        <v>35</v>
      </c>
      <c r="B13" s="69"/>
      <c r="C13" s="69"/>
      <c r="D13" s="69"/>
      <c r="E13" s="69"/>
      <c r="F13" s="69"/>
      <c r="G13" s="70"/>
      <c r="H13" s="64"/>
      <c r="I13" s="65"/>
      <c r="J13" s="65"/>
      <c r="K13" s="65"/>
      <c r="L13" s="65"/>
      <c r="M13" s="65"/>
      <c r="N13" s="65"/>
      <c r="O13" s="65"/>
      <c r="P13" s="65"/>
      <c r="Q13" s="65"/>
      <c r="R13" s="65"/>
      <c r="S13" s="66"/>
    </row>
    <row r="14" spans="1:19" s="1" customFormat="1" ht="30" customHeight="1" x14ac:dyDescent="0.25">
      <c r="A14" s="67" t="s">
        <v>36</v>
      </c>
      <c r="B14" s="67"/>
      <c r="C14" s="67"/>
      <c r="D14" s="67"/>
      <c r="E14" s="67"/>
      <c r="F14" s="67"/>
      <c r="G14" s="67"/>
      <c r="H14" s="67"/>
      <c r="I14" s="67"/>
      <c r="J14" s="67"/>
      <c r="K14" s="67"/>
      <c r="L14" s="67"/>
      <c r="M14" s="67"/>
      <c r="N14" s="67"/>
      <c r="O14" s="67"/>
      <c r="P14" s="67"/>
      <c r="Q14" s="67"/>
      <c r="R14" s="67"/>
      <c r="S14" s="67"/>
    </row>
    <row r="15" spans="1:19" s="1" customFormat="1" ht="88.5" customHeight="1" x14ac:dyDescent="0.25">
      <c r="A15" s="17" t="s">
        <v>13</v>
      </c>
      <c r="B15" s="58" t="s">
        <v>37</v>
      </c>
      <c r="C15" s="59"/>
      <c r="D15" s="59"/>
      <c r="E15" s="59"/>
      <c r="F15" s="59"/>
      <c r="G15" s="60"/>
      <c r="H15" s="58" t="s">
        <v>38</v>
      </c>
      <c r="I15" s="60"/>
      <c r="J15" s="58" t="s">
        <v>24</v>
      </c>
      <c r="K15" s="60"/>
      <c r="L15" s="58" t="s">
        <v>39</v>
      </c>
      <c r="M15" s="60"/>
      <c r="N15" s="58" t="s">
        <v>40</v>
      </c>
      <c r="O15" s="60"/>
      <c r="P15" s="58" t="s">
        <v>519</v>
      </c>
      <c r="Q15" s="60"/>
      <c r="R15" s="58" t="s">
        <v>41</v>
      </c>
      <c r="S15" s="60"/>
    </row>
    <row r="16" spans="1:19" s="1" customFormat="1" ht="23.25" customHeight="1" x14ac:dyDescent="0.25">
      <c r="A16" s="21"/>
      <c r="B16" s="71"/>
      <c r="C16" s="73"/>
      <c r="D16" s="73"/>
      <c r="E16" s="73"/>
      <c r="F16" s="73"/>
      <c r="G16" s="72"/>
      <c r="H16" s="71"/>
      <c r="I16" s="72"/>
      <c r="J16" s="71"/>
      <c r="K16" s="72"/>
      <c r="L16" s="71"/>
      <c r="M16" s="72"/>
      <c r="N16" s="71"/>
      <c r="O16" s="72"/>
      <c r="P16" s="71"/>
      <c r="Q16" s="72"/>
      <c r="R16" s="71"/>
      <c r="S16" s="72"/>
    </row>
    <row r="17" spans="1:19" s="1" customFormat="1" ht="23.25" customHeight="1" x14ac:dyDescent="0.25">
      <c r="A17" s="21"/>
      <c r="B17" s="71"/>
      <c r="C17" s="73"/>
      <c r="D17" s="73"/>
      <c r="E17" s="73"/>
      <c r="F17" s="73"/>
      <c r="G17" s="72"/>
      <c r="H17" s="71"/>
      <c r="I17" s="72"/>
      <c r="J17" s="71"/>
      <c r="K17" s="72"/>
      <c r="L17" s="71"/>
      <c r="M17" s="72"/>
      <c r="N17" s="71"/>
      <c r="O17" s="72"/>
      <c r="P17" s="71"/>
      <c r="Q17" s="72"/>
      <c r="R17" s="71"/>
      <c r="S17" s="72"/>
    </row>
    <row r="18" spans="1:19" s="1" customFormat="1" ht="23.25" customHeight="1" x14ac:dyDescent="0.25">
      <c r="A18" s="21"/>
      <c r="B18" s="71"/>
      <c r="C18" s="73"/>
      <c r="D18" s="73"/>
      <c r="E18" s="73"/>
      <c r="F18" s="73"/>
      <c r="G18" s="72"/>
      <c r="H18" s="71"/>
      <c r="I18" s="72"/>
      <c r="J18" s="71"/>
      <c r="K18" s="72"/>
      <c r="L18" s="71"/>
      <c r="M18" s="72"/>
      <c r="N18" s="71"/>
      <c r="O18" s="72"/>
      <c r="P18" s="71"/>
      <c r="Q18" s="72"/>
      <c r="R18" s="71"/>
      <c r="S18" s="72"/>
    </row>
    <row r="19" spans="1:19" s="1" customFormat="1" ht="23.25" customHeight="1" x14ac:dyDescent="0.25">
      <c r="A19" s="21"/>
      <c r="B19" s="71"/>
      <c r="C19" s="73"/>
      <c r="D19" s="73"/>
      <c r="E19" s="73"/>
      <c r="F19" s="73"/>
      <c r="G19" s="72"/>
      <c r="H19" s="71"/>
      <c r="I19" s="72"/>
      <c r="J19" s="71"/>
      <c r="K19" s="72"/>
      <c r="L19" s="71"/>
      <c r="M19" s="72"/>
      <c r="N19" s="71"/>
      <c r="O19" s="72"/>
      <c r="P19" s="71"/>
      <c r="Q19" s="72"/>
      <c r="R19" s="71"/>
      <c r="S19" s="72"/>
    </row>
    <row r="20" spans="1:19" s="1" customFormat="1" ht="23.25" customHeight="1" x14ac:dyDescent="0.25">
      <c r="A20" s="21"/>
      <c r="B20" s="71"/>
      <c r="C20" s="73"/>
      <c r="D20" s="73"/>
      <c r="E20" s="73"/>
      <c r="F20" s="73"/>
      <c r="G20" s="72"/>
      <c r="H20" s="71"/>
      <c r="I20" s="72"/>
      <c r="J20" s="71"/>
      <c r="K20" s="72"/>
      <c r="L20" s="71"/>
      <c r="M20" s="72"/>
      <c r="N20" s="71"/>
      <c r="O20" s="72"/>
      <c r="P20" s="71"/>
      <c r="Q20" s="72"/>
      <c r="R20" s="71"/>
      <c r="S20" s="72"/>
    </row>
    <row r="21" spans="1:19" s="1" customFormat="1" ht="23.25" customHeight="1" x14ac:dyDescent="0.25">
      <c r="A21" s="21"/>
      <c r="B21" s="71"/>
      <c r="C21" s="73"/>
      <c r="D21" s="73"/>
      <c r="E21" s="73"/>
      <c r="F21" s="73"/>
      <c r="G21" s="72"/>
      <c r="H21" s="71"/>
      <c r="I21" s="72"/>
      <c r="J21" s="71"/>
      <c r="K21" s="72"/>
      <c r="L21" s="71"/>
      <c r="M21" s="72"/>
      <c r="N21" s="71"/>
      <c r="O21" s="72"/>
      <c r="P21" s="71"/>
      <c r="Q21" s="72"/>
      <c r="R21" s="71"/>
      <c r="S21" s="72"/>
    </row>
    <row r="22" spans="1:19" s="1" customFormat="1" ht="23.25" customHeight="1" x14ac:dyDescent="0.25">
      <c r="A22" s="21"/>
      <c r="B22" s="71"/>
      <c r="C22" s="73"/>
      <c r="D22" s="73"/>
      <c r="E22" s="73"/>
      <c r="F22" s="73"/>
      <c r="G22" s="72"/>
      <c r="H22" s="71"/>
      <c r="I22" s="72"/>
      <c r="J22" s="71"/>
      <c r="K22" s="72"/>
      <c r="L22" s="71"/>
      <c r="M22" s="72"/>
      <c r="N22" s="71"/>
      <c r="O22" s="72"/>
      <c r="P22" s="71"/>
      <c r="Q22" s="72"/>
      <c r="R22" s="71"/>
      <c r="S22" s="72"/>
    </row>
    <row r="23" spans="1:19" s="1" customFormat="1" ht="23.25" customHeight="1" x14ac:dyDescent="0.25">
      <c r="A23" s="21"/>
      <c r="B23" s="71"/>
      <c r="C23" s="73"/>
      <c r="D23" s="73"/>
      <c r="E23" s="73"/>
      <c r="F23" s="73"/>
      <c r="G23" s="72"/>
      <c r="H23" s="71"/>
      <c r="I23" s="72"/>
      <c r="J23" s="71"/>
      <c r="K23" s="72"/>
      <c r="L23" s="71"/>
      <c r="M23" s="72"/>
      <c r="N23" s="71"/>
      <c r="O23" s="72"/>
      <c r="P23" s="71"/>
      <c r="Q23" s="72"/>
      <c r="R23" s="71"/>
      <c r="S23" s="72"/>
    </row>
    <row r="24" spans="1:19" s="1" customFormat="1" ht="23.25" customHeight="1" x14ac:dyDescent="0.25">
      <c r="A24" s="21"/>
      <c r="B24" s="71"/>
      <c r="C24" s="73"/>
      <c r="D24" s="73"/>
      <c r="E24" s="73"/>
      <c r="F24" s="73"/>
      <c r="G24" s="72"/>
      <c r="H24" s="71"/>
      <c r="I24" s="72"/>
      <c r="J24" s="71"/>
      <c r="K24" s="72"/>
      <c r="L24" s="71"/>
      <c r="M24" s="72"/>
      <c r="N24" s="71"/>
      <c r="O24" s="72"/>
      <c r="P24" s="71"/>
      <c r="Q24" s="72"/>
      <c r="R24" s="71"/>
      <c r="S24" s="72"/>
    </row>
    <row r="25" spans="1:19" s="1" customFormat="1" ht="23.25" customHeight="1" x14ac:dyDescent="0.25">
      <c r="A25" s="21"/>
      <c r="B25" s="71"/>
      <c r="C25" s="73"/>
      <c r="D25" s="73"/>
      <c r="E25" s="73"/>
      <c r="F25" s="73"/>
      <c r="G25" s="72"/>
      <c r="H25" s="71"/>
      <c r="I25" s="72"/>
      <c r="J25" s="71"/>
      <c r="K25" s="72"/>
      <c r="L25" s="71"/>
      <c r="M25" s="72"/>
      <c r="N25" s="71"/>
      <c r="O25" s="72"/>
      <c r="P25" s="71"/>
      <c r="Q25" s="72"/>
      <c r="R25" s="71"/>
      <c r="S25" s="72"/>
    </row>
    <row r="26" spans="1:19" s="1" customFormat="1" ht="23.25" customHeight="1" x14ac:dyDescent="0.25">
      <c r="A26" s="21"/>
      <c r="B26" s="71"/>
      <c r="C26" s="73"/>
      <c r="D26" s="73"/>
      <c r="E26" s="73"/>
      <c r="F26" s="73"/>
      <c r="G26" s="72"/>
      <c r="H26" s="71"/>
      <c r="I26" s="72"/>
      <c r="J26" s="71"/>
      <c r="K26" s="72"/>
      <c r="L26" s="71"/>
      <c r="M26" s="72"/>
      <c r="N26" s="71"/>
      <c r="O26" s="72"/>
      <c r="P26" s="71"/>
      <c r="Q26" s="72"/>
      <c r="R26" s="71"/>
      <c r="S26" s="72"/>
    </row>
    <row r="27" spans="1:19" s="1" customFormat="1" ht="23.25" customHeight="1" x14ac:dyDescent="0.25">
      <c r="A27" s="21"/>
      <c r="B27" s="71"/>
      <c r="C27" s="73"/>
      <c r="D27" s="73"/>
      <c r="E27" s="73"/>
      <c r="F27" s="73"/>
      <c r="G27" s="72"/>
      <c r="H27" s="71"/>
      <c r="I27" s="72"/>
      <c r="J27" s="71"/>
      <c r="K27" s="72"/>
      <c r="L27" s="71"/>
      <c r="M27" s="72"/>
      <c r="N27" s="71"/>
      <c r="O27" s="72"/>
      <c r="P27" s="71"/>
      <c r="Q27" s="72"/>
      <c r="R27" s="71"/>
      <c r="S27" s="72"/>
    </row>
    <row r="28" spans="1:19" s="1" customFormat="1" ht="23.25" customHeight="1" x14ac:dyDescent="0.25">
      <c r="A28" s="21"/>
      <c r="B28" s="71"/>
      <c r="C28" s="73"/>
      <c r="D28" s="73"/>
      <c r="E28" s="73"/>
      <c r="F28" s="73"/>
      <c r="G28" s="72"/>
      <c r="H28" s="71"/>
      <c r="I28" s="72"/>
      <c r="J28" s="71"/>
      <c r="K28" s="72"/>
      <c r="L28" s="71"/>
      <c r="M28" s="72"/>
      <c r="N28" s="71"/>
      <c r="O28" s="72"/>
      <c r="P28" s="71"/>
      <c r="Q28" s="72"/>
      <c r="R28" s="71"/>
      <c r="S28" s="72"/>
    </row>
    <row r="29" spans="1:19" s="1" customFormat="1" ht="23.25" customHeight="1" x14ac:dyDescent="0.25">
      <c r="A29" s="21"/>
      <c r="B29" s="71"/>
      <c r="C29" s="73"/>
      <c r="D29" s="73"/>
      <c r="E29" s="73"/>
      <c r="F29" s="73"/>
      <c r="G29" s="72"/>
      <c r="H29" s="71"/>
      <c r="I29" s="72"/>
      <c r="J29" s="71"/>
      <c r="K29" s="72"/>
      <c r="L29" s="71"/>
      <c r="M29" s="72"/>
      <c r="N29" s="71"/>
      <c r="O29" s="72"/>
      <c r="P29" s="71"/>
      <c r="Q29" s="72"/>
      <c r="R29" s="71"/>
      <c r="S29" s="72"/>
    </row>
    <row r="30" spans="1:19" s="1" customFormat="1" ht="23.25" customHeight="1" x14ac:dyDescent="0.25">
      <c r="A30" s="21"/>
      <c r="B30" s="71"/>
      <c r="C30" s="73"/>
      <c r="D30" s="73"/>
      <c r="E30" s="73"/>
      <c r="F30" s="73"/>
      <c r="G30" s="72"/>
      <c r="H30" s="71"/>
      <c r="I30" s="72"/>
      <c r="J30" s="71"/>
      <c r="K30" s="72"/>
      <c r="L30" s="71"/>
      <c r="M30" s="72"/>
      <c r="N30" s="71"/>
      <c r="O30" s="72"/>
      <c r="P30" s="71"/>
      <c r="Q30" s="72"/>
      <c r="R30" s="71"/>
      <c r="S30" s="72"/>
    </row>
    <row r="31" spans="1:19" s="1" customFormat="1" ht="23.25" customHeight="1" x14ac:dyDescent="0.25">
      <c r="A31" s="21"/>
      <c r="B31" s="71"/>
      <c r="C31" s="73"/>
      <c r="D31" s="73"/>
      <c r="E31" s="73"/>
      <c r="F31" s="73"/>
      <c r="G31" s="72"/>
      <c r="H31" s="71"/>
      <c r="I31" s="72"/>
      <c r="J31" s="71"/>
      <c r="K31" s="72"/>
      <c r="L31" s="71"/>
      <c r="M31" s="72"/>
      <c r="N31" s="71"/>
      <c r="O31" s="72"/>
      <c r="P31" s="71"/>
      <c r="Q31" s="72"/>
      <c r="R31" s="71"/>
      <c r="S31" s="72"/>
    </row>
    <row r="32" spans="1:19" s="1" customFormat="1" ht="23.25" customHeight="1" x14ac:dyDescent="0.25">
      <c r="A32" s="21"/>
      <c r="B32" s="71"/>
      <c r="C32" s="73"/>
      <c r="D32" s="73"/>
      <c r="E32" s="73"/>
      <c r="F32" s="73"/>
      <c r="G32" s="72"/>
      <c r="H32" s="71"/>
      <c r="I32" s="72"/>
      <c r="J32" s="71"/>
      <c r="K32" s="72"/>
      <c r="L32" s="71"/>
      <c r="M32" s="72"/>
      <c r="N32" s="71"/>
      <c r="O32" s="72"/>
      <c r="P32" s="71"/>
      <c r="Q32" s="72"/>
      <c r="R32" s="71"/>
      <c r="S32" s="72"/>
    </row>
    <row r="33" spans="1:19" s="1" customFormat="1" ht="23.25" customHeight="1" x14ac:dyDescent="0.25">
      <c r="A33" s="21"/>
      <c r="B33" s="71"/>
      <c r="C33" s="73"/>
      <c r="D33" s="73"/>
      <c r="E33" s="73"/>
      <c r="F33" s="73"/>
      <c r="G33" s="72"/>
      <c r="H33" s="71"/>
      <c r="I33" s="72"/>
      <c r="J33" s="71"/>
      <c r="K33" s="72"/>
      <c r="L33" s="71"/>
      <c r="M33" s="72"/>
      <c r="N33" s="71"/>
      <c r="O33" s="72"/>
      <c r="P33" s="71"/>
      <c r="Q33" s="72"/>
      <c r="R33" s="71"/>
      <c r="S33" s="72"/>
    </row>
    <row r="34" spans="1:19" s="1" customFormat="1" ht="23.25" customHeight="1" x14ac:dyDescent="0.25">
      <c r="A34" s="21"/>
      <c r="B34" s="71"/>
      <c r="C34" s="73"/>
      <c r="D34" s="73"/>
      <c r="E34" s="73"/>
      <c r="F34" s="73"/>
      <c r="G34" s="72"/>
      <c r="H34" s="71"/>
      <c r="I34" s="72"/>
      <c r="J34" s="71"/>
      <c r="K34" s="72"/>
      <c r="L34" s="71"/>
      <c r="M34" s="72"/>
      <c r="N34" s="71"/>
      <c r="O34" s="72"/>
      <c r="P34" s="71"/>
      <c r="Q34" s="72"/>
      <c r="R34" s="71"/>
      <c r="S34" s="72"/>
    </row>
    <row r="35" spans="1:19" s="1" customFormat="1" ht="23.25" customHeight="1" x14ac:dyDescent="0.25">
      <c r="A35" s="21"/>
      <c r="B35" s="71"/>
      <c r="C35" s="73"/>
      <c r="D35" s="73"/>
      <c r="E35" s="73"/>
      <c r="F35" s="73"/>
      <c r="G35" s="72"/>
      <c r="H35" s="71"/>
      <c r="I35" s="72"/>
      <c r="J35" s="71"/>
      <c r="K35" s="72"/>
      <c r="L35" s="71"/>
      <c r="M35" s="72"/>
      <c r="N35" s="71"/>
      <c r="O35" s="72"/>
      <c r="P35" s="71"/>
      <c r="Q35" s="72"/>
      <c r="R35" s="71"/>
      <c r="S35" s="72"/>
    </row>
    <row r="36" spans="1:19" s="1" customFormat="1" ht="23.25" customHeight="1" x14ac:dyDescent="0.25">
      <c r="A36" s="21"/>
      <c r="B36" s="71"/>
      <c r="C36" s="73"/>
      <c r="D36" s="73"/>
      <c r="E36" s="73"/>
      <c r="F36" s="73"/>
      <c r="G36" s="72"/>
      <c r="H36" s="71"/>
      <c r="I36" s="72"/>
      <c r="J36" s="71"/>
      <c r="K36" s="72"/>
      <c r="L36" s="71"/>
      <c r="M36" s="72"/>
      <c r="N36" s="71"/>
      <c r="O36" s="72"/>
      <c r="P36" s="71"/>
      <c r="Q36" s="72"/>
      <c r="R36" s="71"/>
      <c r="S36" s="72"/>
    </row>
    <row r="37" spans="1:19" s="1" customFormat="1" ht="23.25" customHeight="1" x14ac:dyDescent="0.25">
      <c r="A37" s="21"/>
      <c r="B37" s="71"/>
      <c r="C37" s="73"/>
      <c r="D37" s="73"/>
      <c r="E37" s="73"/>
      <c r="F37" s="73"/>
      <c r="G37" s="72"/>
      <c r="H37" s="71"/>
      <c r="I37" s="72"/>
      <c r="J37" s="71"/>
      <c r="K37" s="72"/>
      <c r="L37" s="71"/>
      <c r="M37" s="72"/>
      <c r="N37" s="71"/>
      <c r="O37" s="72"/>
      <c r="P37" s="71"/>
      <c r="Q37" s="72"/>
      <c r="R37" s="71"/>
      <c r="S37" s="72"/>
    </row>
    <row r="38" spans="1:19" s="1" customFormat="1" ht="23.25" customHeight="1" x14ac:dyDescent="0.25">
      <c r="A38" s="21"/>
      <c r="B38" s="71"/>
      <c r="C38" s="73"/>
      <c r="D38" s="73"/>
      <c r="E38" s="73"/>
      <c r="F38" s="73"/>
      <c r="G38" s="72"/>
      <c r="H38" s="71"/>
      <c r="I38" s="72"/>
      <c r="J38" s="71"/>
      <c r="K38" s="72"/>
      <c r="L38" s="71"/>
      <c r="M38" s="72"/>
      <c r="N38" s="71"/>
      <c r="O38" s="72"/>
      <c r="P38" s="71"/>
      <c r="Q38" s="72"/>
      <c r="R38" s="71"/>
      <c r="S38" s="72"/>
    </row>
    <row r="39" spans="1:19" s="1" customFormat="1" ht="23.25" customHeight="1" x14ac:dyDescent="0.25">
      <c r="A39" s="21"/>
      <c r="B39" s="71"/>
      <c r="C39" s="73"/>
      <c r="D39" s="73"/>
      <c r="E39" s="73"/>
      <c r="F39" s="73"/>
      <c r="G39" s="72"/>
      <c r="H39" s="71"/>
      <c r="I39" s="72"/>
      <c r="J39" s="71"/>
      <c r="K39" s="72"/>
      <c r="L39" s="71"/>
      <c r="M39" s="72"/>
      <c r="N39" s="71"/>
      <c r="O39" s="72"/>
      <c r="P39" s="71"/>
      <c r="Q39" s="72"/>
      <c r="R39" s="71"/>
      <c r="S39" s="72"/>
    </row>
    <row r="40" spans="1:19" s="1" customFormat="1" ht="23.25" customHeight="1" x14ac:dyDescent="0.25">
      <c r="A40" s="21"/>
      <c r="B40" s="71"/>
      <c r="C40" s="73"/>
      <c r="D40" s="73"/>
      <c r="E40" s="73"/>
      <c r="F40" s="73"/>
      <c r="G40" s="72"/>
      <c r="H40" s="71"/>
      <c r="I40" s="72"/>
      <c r="J40" s="71"/>
      <c r="K40" s="72"/>
      <c r="L40" s="71"/>
      <c r="M40" s="72"/>
      <c r="N40" s="71"/>
      <c r="O40" s="72"/>
      <c r="P40" s="71"/>
      <c r="Q40" s="72"/>
      <c r="R40" s="71"/>
      <c r="S40" s="72"/>
    </row>
    <row r="41" spans="1:19" s="1" customFormat="1" ht="23.25" customHeight="1" x14ac:dyDescent="0.25">
      <c r="A41" s="21"/>
      <c r="B41" s="71"/>
      <c r="C41" s="73"/>
      <c r="D41" s="73"/>
      <c r="E41" s="73"/>
      <c r="F41" s="73"/>
      <c r="G41" s="72"/>
      <c r="H41" s="71"/>
      <c r="I41" s="72"/>
      <c r="J41" s="71"/>
      <c r="K41" s="72"/>
      <c r="L41" s="71"/>
      <c r="M41" s="72"/>
      <c r="N41" s="71"/>
      <c r="O41" s="72"/>
      <c r="P41" s="71"/>
      <c r="Q41" s="72"/>
      <c r="R41" s="71"/>
      <c r="S41" s="72"/>
    </row>
    <row r="42" spans="1:19" s="1" customFormat="1" ht="23.25" customHeight="1" x14ac:dyDescent="0.25">
      <c r="A42" s="21"/>
      <c r="B42" s="71"/>
      <c r="C42" s="73"/>
      <c r="D42" s="73"/>
      <c r="E42" s="73"/>
      <c r="F42" s="73"/>
      <c r="G42" s="72"/>
      <c r="H42" s="71"/>
      <c r="I42" s="72"/>
      <c r="J42" s="71"/>
      <c r="K42" s="72"/>
      <c r="L42" s="71"/>
      <c r="M42" s="72"/>
      <c r="N42" s="71"/>
      <c r="O42" s="72"/>
      <c r="P42" s="71"/>
      <c r="Q42" s="72"/>
      <c r="R42" s="71"/>
      <c r="S42" s="72"/>
    </row>
    <row r="43" spans="1:19" s="1" customFormat="1" ht="23.25" customHeight="1" x14ac:dyDescent="0.25">
      <c r="A43" s="21"/>
      <c r="B43" s="71"/>
      <c r="C43" s="73"/>
      <c r="D43" s="73"/>
      <c r="E43" s="73"/>
      <c r="F43" s="73"/>
      <c r="G43" s="72"/>
      <c r="H43" s="71"/>
      <c r="I43" s="72"/>
      <c r="J43" s="71"/>
      <c r="K43" s="72"/>
      <c r="L43" s="71"/>
      <c r="M43" s="72"/>
      <c r="N43" s="71"/>
      <c r="O43" s="72"/>
      <c r="P43" s="71"/>
      <c r="Q43" s="72"/>
      <c r="R43" s="71"/>
      <c r="S43" s="72"/>
    </row>
    <row r="44" spans="1:19" s="1" customFormat="1" ht="23.25" customHeight="1" x14ac:dyDescent="0.25">
      <c r="A44" s="21"/>
      <c r="B44" s="71"/>
      <c r="C44" s="73"/>
      <c r="D44" s="73"/>
      <c r="E44" s="73"/>
      <c r="F44" s="73"/>
      <c r="G44" s="72"/>
      <c r="H44" s="71"/>
      <c r="I44" s="72"/>
      <c r="J44" s="71"/>
      <c r="K44" s="72"/>
      <c r="L44" s="71"/>
      <c r="M44" s="72"/>
      <c r="N44" s="71"/>
      <c r="O44" s="72"/>
      <c r="P44" s="71"/>
      <c r="Q44" s="72"/>
      <c r="R44" s="71"/>
      <c r="S44" s="72"/>
    </row>
    <row r="45" spans="1:19" s="1" customFormat="1" ht="23.25" customHeight="1" x14ac:dyDescent="0.25">
      <c r="A45" s="21"/>
      <c r="B45" s="71"/>
      <c r="C45" s="73"/>
      <c r="D45" s="73"/>
      <c r="E45" s="73"/>
      <c r="F45" s="73"/>
      <c r="G45" s="72"/>
      <c r="H45" s="71"/>
      <c r="I45" s="72"/>
      <c r="J45" s="71"/>
      <c r="K45" s="72"/>
      <c r="L45" s="71"/>
      <c r="M45" s="72"/>
      <c r="N45" s="71"/>
      <c r="O45" s="72"/>
      <c r="P45" s="71"/>
      <c r="Q45" s="72"/>
      <c r="R45" s="71"/>
      <c r="S45" s="72"/>
    </row>
    <row r="46" spans="1:19" s="1" customFormat="1" ht="23.25" customHeight="1" x14ac:dyDescent="0.25">
      <c r="A46" s="21"/>
      <c r="B46" s="71"/>
      <c r="C46" s="73"/>
      <c r="D46" s="73"/>
      <c r="E46" s="73"/>
      <c r="F46" s="73"/>
      <c r="G46" s="72"/>
      <c r="H46" s="71"/>
      <c r="I46" s="72"/>
      <c r="J46" s="71"/>
      <c r="K46" s="72"/>
      <c r="L46" s="71"/>
      <c r="M46" s="72"/>
      <c r="N46" s="71"/>
      <c r="O46" s="72"/>
      <c r="P46" s="71"/>
      <c r="Q46" s="72"/>
      <c r="R46" s="71"/>
      <c r="S46" s="72"/>
    </row>
    <row r="47" spans="1:19" s="1" customFormat="1" ht="23.25" customHeight="1" x14ac:dyDescent="0.25">
      <c r="A47" s="21"/>
      <c r="B47" s="71"/>
      <c r="C47" s="73"/>
      <c r="D47" s="73"/>
      <c r="E47" s="73"/>
      <c r="F47" s="73"/>
      <c r="G47" s="72"/>
      <c r="H47" s="71"/>
      <c r="I47" s="72"/>
      <c r="J47" s="71"/>
      <c r="K47" s="72"/>
      <c r="L47" s="71"/>
      <c r="M47" s="72"/>
      <c r="N47" s="71"/>
      <c r="O47" s="72"/>
      <c r="P47" s="71"/>
      <c r="Q47" s="72"/>
      <c r="R47" s="71"/>
      <c r="S47" s="72"/>
    </row>
    <row r="48" spans="1:19" s="1" customFormat="1" ht="23.25" customHeight="1" x14ac:dyDescent="0.25">
      <c r="A48" s="21"/>
      <c r="B48" s="71"/>
      <c r="C48" s="73"/>
      <c r="D48" s="73"/>
      <c r="E48" s="73"/>
      <c r="F48" s="73"/>
      <c r="G48" s="72"/>
      <c r="H48" s="71"/>
      <c r="I48" s="72"/>
      <c r="J48" s="71"/>
      <c r="K48" s="72"/>
      <c r="L48" s="71"/>
      <c r="M48" s="72"/>
      <c r="N48" s="71"/>
      <c r="O48" s="72"/>
      <c r="P48" s="71"/>
      <c r="Q48" s="72"/>
      <c r="R48" s="71"/>
      <c r="S48" s="72"/>
    </row>
    <row r="49" spans="1:19" s="1" customFormat="1" ht="23.25" customHeight="1" x14ac:dyDescent="0.25">
      <c r="A49" s="21"/>
      <c r="B49" s="71"/>
      <c r="C49" s="73"/>
      <c r="D49" s="73"/>
      <c r="E49" s="73"/>
      <c r="F49" s="73"/>
      <c r="G49" s="72"/>
      <c r="H49" s="71"/>
      <c r="I49" s="72"/>
      <c r="J49" s="71"/>
      <c r="K49" s="72"/>
      <c r="L49" s="71"/>
      <c r="M49" s="72"/>
      <c r="N49" s="71"/>
      <c r="O49" s="72"/>
      <c r="P49" s="71"/>
      <c r="Q49" s="72"/>
      <c r="R49" s="71"/>
      <c r="S49" s="72"/>
    </row>
    <row r="50" spans="1:19" s="1" customFormat="1" ht="23.25" customHeight="1" x14ac:dyDescent="0.25">
      <c r="A50" s="21"/>
      <c r="B50" s="71"/>
      <c r="C50" s="73"/>
      <c r="D50" s="73"/>
      <c r="E50" s="73"/>
      <c r="F50" s="73"/>
      <c r="G50" s="72"/>
      <c r="H50" s="71"/>
      <c r="I50" s="72"/>
      <c r="J50" s="71"/>
      <c r="K50" s="72"/>
      <c r="L50" s="71"/>
      <c r="M50" s="72"/>
      <c r="N50" s="71"/>
      <c r="O50" s="72"/>
      <c r="P50" s="71"/>
      <c r="Q50" s="72"/>
      <c r="R50" s="71"/>
      <c r="S50" s="72"/>
    </row>
    <row r="51" spans="1:19" s="1" customFormat="1" ht="23.25" customHeight="1" x14ac:dyDescent="0.25">
      <c r="A51" s="21"/>
      <c r="B51" s="71"/>
      <c r="C51" s="73"/>
      <c r="D51" s="73"/>
      <c r="E51" s="73"/>
      <c r="F51" s="73"/>
      <c r="G51" s="72"/>
      <c r="H51" s="71"/>
      <c r="I51" s="72"/>
      <c r="J51" s="71"/>
      <c r="K51" s="72"/>
      <c r="L51" s="71"/>
      <c r="M51" s="72"/>
      <c r="N51" s="71"/>
      <c r="O51" s="72"/>
      <c r="P51" s="71"/>
      <c r="Q51" s="72"/>
      <c r="R51" s="71"/>
      <c r="S51" s="72"/>
    </row>
    <row r="52" spans="1:19" s="1" customFormat="1" ht="23.25" customHeight="1" x14ac:dyDescent="0.25">
      <c r="A52" s="21"/>
      <c r="B52" s="71"/>
      <c r="C52" s="73"/>
      <c r="D52" s="73"/>
      <c r="E52" s="73"/>
      <c r="F52" s="73"/>
      <c r="G52" s="72"/>
      <c r="H52" s="71"/>
      <c r="I52" s="72"/>
      <c r="J52" s="71"/>
      <c r="K52" s="72"/>
      <c r="L52" s="71"/>
      <c r="M52" s="72"/>
      <c r="N52" s="71"/>
      <c r="O52" s="72"/>
      <c r="P52" s="71"/>
      <c r="Q52" s="72"/>
      <c r="R52" s="71"/>
      <c r="S52" s="72"/>
    </row>
    <row r="53" spans="1:19" s="1" customFormat="1" ht="23.25" customHeight="1" x14ac:dyDescent="0.25">
      <c r="A53" s="21"/>
      <c r="B53" s="71"/>
      <c r="C53" s="73"/>
      <c r="D53" s="73"/>
      <c r="E53" s="73"/>
      <c r="F53" s="73"/>
      <c r="G53" s="72"/>
      <c r="H53" s="71"/>
      <c r="I53" s="72"/>
      <c r="J53" s="71"/>
      <c r="K53" s="72"/>
      <c r="L53" s="71"/>
      <c r="M53" s="72"/>
      <c r="N53" s="71"/>
      <c r="O53" s="72"/>
      <c r="P53" s="71"/>
      <c r="Q53" s="72"/>
      <c r="R53" s="71"/>
      <c r="S53" s="72"/>
    </row>
    <row r="54" spans="1:19" s="1" customFormat="1" ht="23.25" customHeight="1" x14ac:dyDescent="0.25">
      <c r="A54" s="21"/>
      <c r="B54" s="71"/>
      <c r="C54" s="73"/>
      <c r="D54" s="73"/>
      <c r="E54" s="73"/>
      <c r="F54" s="73"/>
      <c r="G54" s="72"/>
      <c r="H54" s="71"/>
      <c r="I54" s="72"/>
      <c r="J54" s="71"/>
      <c r="K54" s="72"/>
      <c r="L54" s="71"/>
      <c r="M54" s="72"/>
      <c r="N54" s="71"/>
      <c r="O54" s="72"/>
      <c r="P54" s="71"/>
      <c r="Q54" s="72"/>
      <c r="R54" s="71"/>
      <c r="S54" s="72"/>
    </row>
    <row r="55" spans="1:19" s="1" customFormat="1" ht="23.25" customHeight="1" x14ac:dyDescent="0.25">
      <c r="A55" s="21"/>
      <c r="B55" s="71"/>
      <c r="C55" s="73"/>
      <c r="D55" s="73"/>
      <c r="E55" s="73"/>
      <c r="F55" s="73"/>
      <c r="G55" s="72"/>
      <c r="H55" s="71"/>
      <c r="I55" s="72"/>
      <c r="J55" s="71"/>
      <c r="K55" s="72"/>
      <c r="L55" s="71"/>
      <c r="M55" s="72"/>
      <c r="N55" s="71"/>
      <c r="O55" s="72"/>
      <c r="P55" s="71"/>
      <c r="Q55" s="72"/>
      <c r="R55" s="71"/>
      <c r="S55" s="72"/>
    </row>
    <row r="56" spans="1:19" s="1" customFormat="1" ht="23.25" customHeight="1" x14ac:dyDescent="0.25">
      <c r="A56" s="21"/>
      <c r="B56" s="71"/>
      <c r="C56" s="73"/>
      <c r="D56" s="73"/>
      <c r="E56" s="73"/>
      <c r="F56" s="73"/>
      <c r="G56" s="72"/>
      <c r="H56" s="71"/>
      <c r="I56" s="72"/>
      <c r="J56" s="71"/>
      <c r="K56" s="72"/>
      <c r="L56" s="71"/>
      <c r="M56" s="72"/>
      <c r="N56" s="71"/>
      <c r="O56" s="72"/>
      <c r="P56" s="71"/>
      <c r="Q56" s="72"/>
      <c r="R56" s="71"/>
      <c r="S56" s="72"/>
    </row>
    <row r="57" spans="1:19" s="1" customFormat="1" ht="23.25" customHeight="1" x14ac:dyDescent="0.25">
      <c r="A57" s="21"/>
      <c r="B57" s="71"/>
      <c r="C57" s="73"/>
      <c r="D57" s="73"/>
      <c r="E57" s="73"/>
      <c r="F57" s="73"/>
      <c r="G57" s="72"/>
      <c r="H57" s="71"/>
      <c r="I57" s="72"/>
      <c r="J57" s="71"/>
      <c r="K57" s="72"/>
      <c r="L57" s="71"/>
      <c r="M57" s="72"/>
      <c r="N57" s="71"/>
      <c r="O57" s="72"/>
      <c r="P57" s="71"/>
      <c r="Q57" s="72"/>
      <c r="R57" s="71"/>
      <c r="S57" s="72"/>
    </row>
    <row r="58" spans="1:19" s="1" customFormat="1" ht="23.25" customHeight="1" x14ac:dyDescent="0.25">
      <c r="A58" s="21"/>
      <c r="B58" s="71"/>
      <c r="C58" s="73"/>
      <c r="D58" s="73"/>
      <c r="E58" s="73"/>
      <c r="F58" s="73"/>
      <c r="G58" s="72"/>
      <c r="H58" s="71"/>
      <c r="I58" s="72"/>
      <c r="J58" s="71"/>
      <c r="K58" s="72"/>
      <c r="L58" s="71"/>
      <c r="M58" s="72"/>
      <c r="N58" s="71"/>
      <c r="O58" s="72"/>
      <c r="P58" s="71"/>
      <c r="Q58" s="72"/>
      <c r="R58" s="71"/>
      <c r="S58" s="72"/>
    </row>
    <row r="59" spans="1:19" s="1" customFormat="1" ht="23.25" customHeight="1" x14ac:dyDescent="0.25">
      <c r="A59" s="21"/>
      <c r="B59" s="71"/>
      <c r="C59" s="73"/>
      <c r="D59" s="73"/>
      <c r="E59" s="73"/>
      <c r="F59" s="73"/>
      <c r="G59" s="72"/>
      <c r="H59" s="71"/>
      <c r="I59" s="72"/>
      <c r="J59" s="71"/>
      <c r="K59" s="72"/>
      <c r="L59" s="71"/>
      <c r="M59" s="72"/>
      <c r="N59" s="71"/>
      <c r="O59" s="72"/>
      <c r="P59" s="71"/>
      <c r="Q59" s="72"/>
      <c r="R59" s="71"/>
      <c r="S59" s="72"/>
    </row>
    <row r="60" spans="1:19" s="1" customFormat="1" ht="23.25" customHeight="1" x14ac:dyDescent="0.25">
      <c r="A60" s="21"/>
      <c r="B60" s="71"/>
      <c r="C60" s="73"/>
      <c r="D60" s="73"/>
      <c r="E60" s="73"/>
      <c r="F60" s="73"/>
      <c r="G60" s="72"/>
      <c r="H60" s="71"/>
      <c r="I60" s="72"/>
      <c r="J60" s="71"/>
      <c r="K60" s="72"/>
      <c r="L60" s="71"/>
      <c r="M60" s="72"/>
      <c r="N60" s="71"/>
      <c r="O60" s="72"/>
      <c r="P60" s="71"/>
      <c r="Q60" s="72"/>
      <c r="R60" s="71"/>
      <c r="S60" s="72"/>
    </row>
    <row r="61" spans="1:19" s="1" customFormat="1" ht="23.25" customHeight="1" x14ac:dyDescent="0.25">
      <c r="A61" s="21"/>
      <c r="B61" s="71"/>
      <c r="C61" s="73"/>
      <c r="D61" s="73"/>
      <c r="E61" s="73"/>
      <c r="F61" s="73"/>
      <c r="G61" s="72"/>
      <c r="H61" s="71"/>
      <c r="I61" s="72"/>
      <c r="J61" s="71"/>
      <c r="K61" s="72"/>
      <c r="L61" s="71"/>
      <c r="M61" s="72"/>
      <c r="N61" s="71"/>
      <c r="O61" s="72"/>
      <c r="P61" s="71"/>
      <c r="Q61" s="72"/>
      <c r="R61" s="71"/>
      <c r="S61" s="72"/>
    </row>
    <row r="62" spans="1:19" s="1" customFormat="1" ht="23.25" customHeight="1" x14ac:dyDescent="0.25">
      <c r="A62" s="21"/>
      <c r="B62" s="71"/>
      <c r="C62" s="73"/>
      <c r="D62" s="73"/>
      <c r="E62" s="73"/>
      <c r="F62" s="73"/>
      <c r="G62" s="72"/>
      <c r="H62" s="71"/>
      <c r="I62" s="72"/>
      <c r="J62" s="71"/>
      <c r="K62" s="72"/>
      <c r="L62" s="71"/>
      <c r="M62" s="72"/>
      <c r="N62" s="71"/>
      <c r="O62" s="72"/>
      <c r="P62" s="71"/>
      <c r="Q62" s="72"/>
      <c r="R62" s="71"/>
      <c r="S62" s="72"/>
    </row>
    <row r="63" spans="1:19" s="1" customFormat="1" ht="23.25" customHeight="1" x14ac:dyDescent="0.25">
      <c r="A63" s="21"/>
      <c r="B63" s="71"/>
      <c r="C63" s="73"/>
      <c r="D63" s="73"/>
      <c r="E63" s="73"/>
      <c r="F63" s="73"/>
      <c r="G63" s="72"/>
      <c r="H63" s="71"/>
      <c r="I63" s="72"/>
      <c r="J63" s="71"/>
      <c r="K63" s="72"/>
      <c r="L63" s="71"/>
      <c r="M63" s="72"/>
      <c r="N63" s="71"/>
      <c r="O63" s="72"/>
      <c r="P63" s="71"/>
      <c r="Q63" s="72"/>
      <c r="R63" s="71"/>
      <c r="S63" s="72"/>
    </row>
    <row r="64" spans="1:19" s="1" customFormat="1" ht="23.25" customHeight="1" x14ac:dyDescent="0.25">
      <c r="A64" s="21"/>
      <c r="B64" s="71"/>
      <c r="C64" s="73"/>
      <c r="D64" s="73"/>
      <c r="E64" s="73"/>
      <c r="F64" s="73"/>
      <c r="G64" s="72"/>
      <c r="H64" s="71"/>
      <c r="I64" s="72"/>
      <c r="J64" s="71"/>
      <c r="K64" s="72"/>
      <c r="L64" s="71"/>
      <c r="M64" s="72"/>
      <c r="N64" s="71"/>
      <c r="O64" s="72"/>
      <c r="P64" s="71"/>
      <c r="Q64" s="72"/>
      <c r="R64" s="71"/>
      <c r="S64" s="72"/>
    </row>
  </sheetData>
  <mergeCells count="376">
    <mergeCell ref="R64:S64"/>
    <mergeCell ref="B64:G64"/>
    <mergeCell ref="H64:I64"/>
    <mergeCell ref="J64:K64"/>
    <mergeCell ref="L64:M64"/>
    <mergeCell ref="N64:O64"/>
    <mergeCell ref="P64:Q64"/>
    <mergeCell ref="R62:S62"/>
    <mergeCell ref="B63:G63"/>
    <mergeCell ref="H63:I63"/>
    <mergeCell ref="J63:K63"/>
    <mergeCell ref="L63:M63"/>
    <mergeCell ref="N63:O63"/>
    <mergeCell ref="P63:Q63"/>
    <mergeCell ref="R63:S63"/>
    <mergeCell ref="B62:G62"/>
    <mergeCell ref="H62:I62"/>
    <mergeCell ref="J62:K62"/>
    <mergeCell ref="L62:M62"/>
    <mergeCell ref="N62:O62"/>
    <mergeCell ref="P62:Q62"/>
    <mergeCell ref="R60:S60"/>
    <mergeCell ref="B61:G61"/>
    <mergeCell ref="H61:I61"/>
    <mergeCell ref="J61:K61"/>
    <mergeCell ref="L61:M61"/>
    <mergeCell ref="N61:O61"/>
    <mergeCell ref="P61:Q61"/>
    <mergeCell ref="R61:S61"/>
    <mergeCell ref="B60:G60"/>
    <mergeCell ref="H60:I60"/>
    <mergeCell ref="J60:K60"/>
    <mergeCell ref="L60:M60"/>
    <mergeCell ref="N60:O60"/>
    <mergeCell ref="P60:Q60"/>
    <mergeCell ref="R58:S58"/>
    <mergeCell ref="B59:G59"/>
    <mergeCell ref="H59:I59"/>
    <mergeCell ref="J59:K59"/>
    <mergeCell ref="L59:M59"/>
    <mergeCell ref="N59:O59"/>
    <mergeCell ref="P59:Q59"/>
    <mergeCell ref="R59:S59"/>
    <mergeCell ref="B58:G58"/>
    <mergeCell ref="H58:I58"/>
    <mergeCell ref="J58:K58"/>
    <mergeCell ref="L58:M58"/>
    <mergeCell ref="N58:O58"/>
    <mergeCell ref="P58:Q58"/>
    <mergeCell ref="R56:S56"/>
    <mergeCell ref="B57:G57"/>
    <mergeCell ref="H57:I57"/>
    <mergeCell ref="J57:K57"/>
    <mergeCell ref="L57:M57"/>
    <mergeCell ref="N57:O57"/>
    <mergeCell ref="P57:Q57"/>
    <mergeCell ref="R57:S57"/>
    <mergeCell ref="B56:G56"/>
    <mergeCell ref="H56:I56"/>
    <mergeCell ref="J56:K56"/>
    <mergeCell ref="L56:M56"/>
    <mergeCell ref="N56:O56"/>
    <mergeCell ref="P56:Q56"/>
    <mergeCell ref="R54:S54"/>
    <mergeCell ref="B55:G55"/>
    <mergeCell ref="H55:I55"/>
    <mergeCell ref="J55:K55"/>
    <mergeCell ref="L55:M55"/>
    <mergeCell ref="N55:O55"/>
    <mergeCell ref="P55:Q55"/>
    <mergeCell ref="R55:S55"/>
    <mergeCell ref="B54:G54"/>
    <mergeCell ref="H54:I54"/>
    <mergeCell ref="J54:K54"/>
    <mergeCell ref="L54:M54"/>
    <mergeCell ref="N54:O54"/>
    <mergeCell ref="P54:Q54"/>
    <mergeCell ref="R52:S52"/>
    <mergeCell ref="B53:G53"/>
    <mergeCell ref="H53:I53"/>
    <mergeCell ref="J53:K53"/>
    <mergeCell ref="L53:M53"/>
    <mergeCell ref="N53:O53"/>
    <mergeCell ref="P53:Q53"/>
    <mergeCell ref="R53:S53"/>
    <mergeCell ref="B52:G52"/>
    <mergeCell ref="H52:I52"/>
    <mergeCell ref="J52:K52"/>
    <mergeCell ref="L52:M52"/>
    <mergeCell ref="N52:O52"/>
    <mergeCell ref="P52:Q52"/>
    <mergeCell ref="R50:S50"/>
    <mergeCell ref="B51:G51"/>
    <mergeCell ref="H51:I51"/>
    <mergeCell ref="J51:K51"/>
    <mergeCell ref="L51:M51"/>
    <mergeCell ref="N51:O51"/>
    <mergeCell ref="P51:Q51"/>
    <mergeCell ref="R51:S51"/>
    <mergeCell ref="B50:G50"/>
    <mergeCell ref="H50:I50"/>
    <mergeCell ref="J50:K50"/>
    <mergeCell ref="L50:M50"/>
    <mergeCell ref="N50:O50"/>
    <mergeCell ref="P50:Q50"/>
    <mergeCell ref="R48:S48"/>
    <mergeCell ref="B49:G49"/>
    <mergeCell ref="H49:I49"/>
    <mergeCell ref="J49:K49"/>
    <mergeCell ref="L49:M49"/>
    <mergeCell ref="N49:O49"/>
    <mergeCell ref="P49:Q49"/>
    <mergeCell ref="R49:S49"/>
    <mergeCell ref="B48:G48"/>
    <mergeCell ref="H48:I48"/>
    <mergeCell ref="J48:K48"/>
    <mergeCell ref="L48:M48"/>
    <mergeCell ref="N48:O48"/>
    <mergeCell ref="P48:Q48"/>
    <mergeCell ref="R46:S46"/>
    <mergeCell ref="B47:G47"/>
    <mergeCell ref="H47:I47"/>
    <mergeCell ref="J47:K47"/>
    <mergeCell ref="L47:M47"/>
    <mergeCell ref="N47:O47"/>
    <mergeCell ref="P47:Q47"/>
    <mergeCell ref="R47:S47"/>
    <mergeCell ref="B46:G46"/>
    <mergeCell ref="H46:I46"/>
    <mergeCell ref="J46:K46"/>
    <mergeCell ref="L46:M46"/>
    <mergeCell ref="N46:O46"/>
    <mergeCell ref="P46:Q46"/>
    <mergeCell ref="R44:S44"/>
    <mergeCell ref="B45:G45"/>
    <mergeCell ref="H45:I45"/>
    <mergeCell ref="J45:K45"/>
    <mergeCell ref="L45:M45"/>
    <mergeCell ref="N45:O45"/>
    <mergeCell ref="P45:Q45"/>
    <mergeCell ref="R45:S45"/>
    <mergeCell ref="B44:G44"/>
    <mergeCell ref="H44:I44"/>
    <mergeCell ref="J44:K44"/>
    <mergeCell ref="L44:M44"/>
    <mergeCell ref="N44:O44"/>
    <mergeCell ref="P44:Q44"/>
    <mergeCell ref="R42:S42"/>
    <mergeCell ref="B43:G43"/>
    <mergeCell ref="H43:I43"/>
    <mergeCell ref="J43:K43"/>
    <mergeCell ref="L43:M43"/>
    <mergeCell ref="N43:O43"/>
    <mergeCell ref="P43:Q43"/>
    <mergeCell ref="R43:S43"/>
    <mergeCell ref="B42:G42"/>
    <mergeCell ref="H42:I42"/>
    <mergeCell ref="J42:K42"/>
    <mergeCell ref="L42:M42"/>
    <mergeCell ref="N42:O42"/>
    <mergeCell ref="P42:Q42"/>
    <mergeCell ref="R40:S40"/>
    <mergeCell ref="B41:G41"/>
    <mergeCell ref="H41:I41"/>
    <mergeCell ref="J41:K41"/>
    <mergeCell ref="L41:M41"/>
    <mergeCell ref="N41:O41"/>
    <mergeCell ref="P41:Q41"/>
    <mergeCell ref="R41:S41"/>
    <mergeCell ref="B40:G40"/>
    <mergeCell ref="H40:I40"/>
    <mergeCell ref="J40:K40"/>
    <mergeCell ref="L40:M40"/>
    <mergeCell ref="N40:O40"/>
    <mergeCell ref="P40:Q40"/>
    <mergeCell ref="R38:S38"/>
    <mergeCell ref="B39:G39"/>
    <mergeCell ref="H39:I39"/>
    <mergeCell ref="J39:K39"/>
    <mergeCell ref="L39:M39"/>
    <mergeCell ref="N39:O39"/>
    <mergeCell ref="P39:Q39"/>
    <mergeCell ref="R39:S39"/>
    <mergeCell ref="B38:G38"/>
    <mergeCell ref="H38:I38"/>
    <mergeCell ref="J38:K38"/>
    <mergeCell ref="L38:M38"/>
    <mergeCell ref="N38:O38"/>
    <mergeCell ref="P38:Q38"/>
    <mergeCell ref="R36:S36"/>
    <mergeCell ref="B37:G37"/>
    <mergeCell ref="H37:I37"/>
    <mergeCell ref="J37:K37"/>
    <mergeCell ref="L37:M37"/>
    <mergeCell ref="N37:O37"/>
    <mergeCell ref="P37:Q37"/>
    <mergeCell ref="R37:S37"/>
    <mergeCell ref="B36:G36"/>
    <mergeCell ref="H36:I36"/>
    <mergeCell ref="J36:K36"/>
    <mergeCell ref="L36:M36"/>
    <mergeCell ref="N36:O36"/>
    <mergeCell ref="P36:Q36"/>
    <mergeCell ref="R34:S34"/>
    <mergeCell ref="B35:G35"/>
    <mergeCell ref="H35:I35"/>
    <mergeCell ref="J35:K35"/>
    <mergeCell ref="L35:M35"/>
    <mergeCell ref="N35:O35"/>
    <mergeCell ref="P35:Q35"/>
    <mergeCell ref="R35:S35"/>
    <mergeCell ref="B34:G34"/>
    <mergeCell ref="H34:I34"/>
    <mergeCell ref="J34:K34"/>
    <mergeCell ref="L34:M34"/>
    <mergeCell ref="N34:O34"/>
    <mergeCell ref="P34:Q34"/>
    <mergeCell ref="R32:S32"/>
    <mergeCell ref="B33:G33"/>
    <mergeCell ref="H33:I33"/>
    <mergeCell ref="J33:K33"/>
    <mergeCell ref="L33:M33"/>
    <mergeCell ref="N33:O33"/>
    <mergeCell ref="P33:Q33"/>
    <mergeCell ref="R33:S33"/>
    <mergeCell ref="B32:G32"/>
    <mergeCell ref="H32:I32"/>
    <mergeCell ref="J32:K32"/>
    <mergeCell ref="L32:M32"/>
    <mergeCell ref="N32:O32"/>
    <mergeCell ref="P32:Q32"/>
    <mergeCell ref="R30:S30"/>
    <mergeCell ref="B31:G31"/>
    <mergeCell ref="H31:I31"/>
    <mergeCell ref="J31:K31"/>
    <mergeCell ref="L31:M31"/>
    <mergeCell ref="N31:O31"/>
    <mergeCell ref="P31:Q31"/>
    <mergeCell ref="R31:S31"/>
    <mergeCell ref="B30:G30"/>
    <mergeCell ref="H30:I30"/>
    <mergeCell ref="J30:K30"/>
    <mergeCell ref="L30:M30"/>
    <mergeCell ref="N30:O30"/>
    <mergeCell ref="P30:Q30"/>
    <mergeCell ref="R28:S28"/>
    <mergeCell ref="B29:G29"/>
    <mergeCell ref="H29:I29"/>
    <mergeCell ref="J29:K29"/>
    <mergeCell ref="L29:M29"/>
    <mergeCell ref="N29:O29"/>
    <mergeCell ref="P29:Q29"/>
    <mergeCell ref="R29:S29"/>
    <mergeCell ref="B28:G28"/>
    <mergeCell ref="H28:I28"/>
    <mergeCell ref="J28:K28"/>
    <mergeCell ref="L28:M28"/>
    <mergeCell ref="N28:O28"/>
    <mergeCell ref="P28:Q28"/>
    <mergeCell ref="R26:S26"/>
    <mergeCell ref="B27:G27"/>
    <mergeCell ref="H27:I27"/>
    <mergeCell ref="J27:K27"/>
    <mergeCell ref="L27:M27"/>
    <mergeCell ref="N27:O27"/>
    <mergeCell ref="P27:Q27"/>
    <mergeCell ref="R27:S27"/>
    <mergeCell ref="B26:G26"/>
    <mergeCell ref="H26:I26"/>
    <mergeCell ref="J26:K26"/>
    <mergeCell ref="L26:M26"/>
    <mergeCell ref="N26:O26"/>
    <mergeCell ref="P26:Q26"/>
    <mergeCell ref="R24:S24"/>
    <mergeCell ref="B25:G25"/>
    <mergeCell ref="H25:I25"/>
    <mergeCell ref="J25:K25"/>
    <mergeCell ref="L25:M25"/>
    <mergeCell ref="N25:O25"/>
    <mergeCell ref="P25:Q25"/>
    <mergeCell ref="R25:S25"/>
    <mergeCell ref="B24:G24"/>
    <mergeCell ref="H24:I24"/>
    <mergeCell ref="J24:K24"/>
    <mergeCell ref="L24:M24"/>
    <mergeCell ref="N24:O24"/>
    <mergeCell ref="P24:Q24"/>
    <mergeCell ref="R22:S22"/>
    <mergeCell ref="B23:G23"/>
    <mergeCell ref="H23:I23"/>
    <mergeCell ref="J23:K23"/>
    <mergeCell ref="L23:M23"/>
    <mergeCell ref="N23:O23"/>
    <mergeCell ref="P23:Q23"/>
    <mergeCell ref="R23:S23"/>
    <mergeCell ref="B22:G22"/>
    <mergeCell ref="H22:I22"/>
    <mergeCell ref="J22:K22"/>
    <mergeCell ref="L22:M22"/>
    <mergeCell ref="N22:O22"/>
    <mergeCell ref="P22:Q22"/>
    <mergeCell ref="R20:S20"/>
    <mergeCell ref="B21:G21"/>
    <mergeCell ref="H21:I21"/>
    <mergeCell ref="J21:K21"/>
    <mergeCell ref="L21:M21"/>
    <mergeCell ref="N21:O21"/>
    <mergeCell ref="P21:Q21"/>
    <mergeCell ref="R21:S21"/>
    <mergeCell ref="B20:G20"/>
    <mergeCell ref="H20:I20"/>
    <mergeCell ref="J20:K20"/>
    <mergeCell ref="L20:M20"/>
    <mergeCell ref="N20:O20"/>
    <mergeCell ref="P20:Q20"/>
    <mergeCell ref="R18:S18"/>
    <mergeCell ref="B19:G19"/>
    <mergeCell ref="H19:I19"/>
    <mergeCell ref="J19:K19"/>
    <mergeCell ref="L19:M19"/>
    <mergeCell ref="N19:O19"/>
    <mergeCell ref="P19:Q19"/>
    <mergeCell ref="R19:S19"/>
    <mergeCell ref="B18:G18"/>
    <mergeCell ref="H18:I18"/>
    <mergeCell ref="J18:K18"/>
    <mergeCell ref="L18:M18"/>
    <mergeCell ref="N18:O18"/>
    <mergeCell ref="P18:Q18"/>
    <mergeCell ref="R16:S16"/>
    <mergeCell ref="B17:G17"/>
    <mergeCell ref="H17:I17"/>
    <mergeCell ref="J17:K17"/>
    <mergeCell ref="L17:M17"/>
    <mergeCell ref="N17:O17"/>
    <mergeCell ref="P17:Q17"/>
    <mergeCell ref="R17:S17"/>
    <mergeCell ref="B16:G16"/>
    <mergeCell ref="H16:I16"/>
    <mergeCell ref="J16:K16"/>
    <mergeCell ref="L16:M16"/>
    <mergeCell ref="N16:O16"/>
    <mergeCell ref="P16:Q16"/>
    <mergeCell ref="H13:S13"/>
    <mergeCell ref="A14:S14"/>
    <mergeCell ref="B15:G15"/>
    <mergeCell ref="H15:I15"/>
    <mergeCell ref="J15:K15"/>
    <mergeCell ref="L15:M15"/>
    <mergeCell ref="N15:O15"/>
    <mergeCell ref="P15:Q15"/>
    <mergeCell ref="R15:S15"/>
    <mergeCell ref="A13:G13"/>
    <mergeCell ref="A10:G10"/>
    <mergeCell ref="A12:G12"/>
    <mergeCell ref="A11:G11"/>
    <mergeCell ref="A8:G8"/>
    <mergeCell ref="A5:G5"/>
    <mergeCell ref="H4:S4"/>
    <mergeCell ref="H5:S5"/>
    <mergeCell ref="H6:S6"/>
    <mergeCell ref="H7:S7"/>
    <mergeCell ref="H8:S8"/>
    <mergeCell ref="H9:S9"/>
    <mergeCell ref="H10:S10"/>
    <mergeCell ref="H11:S11"/>
    <mergeCell ref="H12:S12"/>
    <mergeCell ref="A1:S1"/>
    <mergeCell ref="A2:G2"/>
    <mergeCell ref="H2:S2"/>
    <mergeCell ref="A3:G3"/>
    <mergeCell ref="H3:S3"/>
    <mergeCell ref="A4:G4"/>
    <mergeCell ref="A6:G6"/>
    <mergeCell ref="A7:G7"/>
    <mergeCell ref="A9:G9"/>
  </mergeCells>
  <pageMargins left="0.25" right="0.25" top="0.25" bottom="0.2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62"/>
  <sheetViews>
    <sheetView showZeros="0" workbookViewId="0">
      <pane ySplit="3" topLeftCell="A49" activePane="bottomLeft" state="frozen"/>
      <selection pane="bottomLeft" activeCell="W58" sqref="W58"/>
    </sheetView>
  </sheetViews>
  <sheetFormatPr defaultRowHeight="18.75" x14ac:dyDescent="0.3"/>
  <cols>
    <col min="1" max="9" width="7.42578125" style="9" customWidth="1"/>
    <col min="10" max="14" width="7.42578125" style="8" customWidth="1"/>
    <col min="15" max="15" width="12.5703125" style="8" bestFit="1" customWidth="1"/>
    <col min="16" max="18" width="7.42578125" style="8" customWidth="1"/>
    <col min="19" max="19" width="13.85546875" style="8" customWidth="1"/>
    <col min="20" max="16384" width="9.140625" style="8"/>
  </cols>
  <sheetData>
    <row r="1" spans="1:19" s="4" customFormat="1" ht="40.5" customHeight="1" x14ac:dyDescent="0.25">
      <c r="A1" s="86" t="s">
        <v>42</v>
      </c>
      <c r="B1" s="86"/>
      <c r="C1" s="86"/>
      <c r="D1" s="86"/>
      <c r="E1" s="86"/>
      <c r="F1" s="86"/>
      <c r="G1" s="86"/>
      <c r="H1" s="86"/>
      <c r="I1" s="86"/>
      <c r="J1" s="86"/>
      <c r="K1" s="86"/>
      <c r="L1" s="86"/>
      <c r="M1" s="86"/>
      <c r="N1" s="86"/>
      <c r="O1" s="86"/>
      <c r="P1" s="86"/>
      <c r="Q1" s="86"/>
      <c r="R1" s="86"/>
      <c r="S1" s="86"/>
    </row>
    <row r="2" spans="1:19" s="3" customFormat="1" ht="30" customHeight="1" x14ac:dyDescent="0.25">
      <c r="A2" s="87" t="s">
        <v>43</v>
      </c>
      <c r="B2" s="87"/>
      <c r="C2" s="87"/>
      <c r="D2" s="87"/>
      <c r="E2" s="87"/>
      <c r="F2" s="87"/>
      <c r="G2" s="87"/>
      <c r="H2" s="87"/>
      <c r="I2" s="87"/>
      <c r="J2" s="87"/>
      <c r="K2" s="87"/>
      <c r="L2" s="87"/>
      <c r="M2" s="87"/>
      <c r="N2" s="87"/>
      <c r="O2" s="87"/>
      <c r="P2" s="87"/>
      <c r="Q2" s="87"/>
      <c r="R2" s="87"/>
      <c r="S2" s="87"/>
    </row>
    <row r="3" spans="1:19" s="10" customFormat="1" ht="57.75" customHeight="1" x14ac:dyDescent="0.25">
      <c r="A3" s="88" t="s">
        <v>44</v>
      </c>
      <c r="B3" s="88"/>
      <c r="C3" s="88"/>
      <c r="D3" s="88"/>
      <c r="E3" s="88"/>
      <c r="F3" s="88"/>
      <c r="G3" s="88"/>
      <c r="H3" s="88"/>
      <c r="I3" s="88"/>
      <c r="J3" s="13" t="s">
        <v>45</v>
      </c>
      <c r="K3" s="13" t="s">
        <v>46</v>
      </c>
      <c r="L3" s="13" t="s">
        <v>47</v>
      </c>
      <c r="M3" s="13" t="s">
        <v>48</v>
      </c>
      <c r="N3" s="13" t="s">
        <v>49</v>
      </c>
      <c r="O3" s="13" t="s">
        <v>50</v>
      </c>
      <c r="P3" s="88" t="s">
        <v>51</v>
      </c>
      <c r="Q3" s="88"/>
      <c r="R3" s="88"/>
      <c r="S3" s="88"/>
    </row>
    <row r="4" spans="1:19" s="5" customFormat="1" ht="36" customHeight="1" x14ac:dyDescent="0.25">
      <c r="A4" s="89" t="s">
        <v>52</v>
      </c>
      <c r="B4" s="89"/>
      <c r="C4" s="89"/>
      <c r="D4" s="89"/>
      <c r="E4" s="89"/>
      <c r="F4" s="89"/>
      <c r="G4" s="89"/>
      <c r="H4" s="89"/>
      <c r="I4" s="89"/>
      <c r="J4" s="89"/>
      <c r="K4" s="89"/>
      <c r="L4" s="89"/>
      <c r="M4" s="89"/>
      <c r="N4" s="89"/>
      <c r="O4" s="89"/>
      <c r="P4" s="89"/>
      <c r="Q4" s="89"/>
      <c r="R4" s="89"/>
      <c r="S4" s="89"/>
    </row>
    <row r="5" spans="1:19" s="5" customFormat="1" ht="49.5" customHeight="1" x14ac:dyDescent="0.25">
      <c r="A5" s="80" t="s">
        <v>53</v>
      </c>
      <c r="B5" s="81"/>
      <c r="C5" s="81"/>
      <c r="D5" s="81"/>
      <c r="E5" s="81"/>
      <c r="F5" s="81"/>
      <c r="G5" s="81"/>
      <c r="H5" s="81"/>
      <c r="I5" s="82"/>
      <c r="J5" s="6" t="s">
        <v>500</v>
      </c>
      <c r="K5" s="6"/>
      <c r="L5" s="6"/>
      <c r="M5" s="6"/>
      <c r="N5" s="11">
        <v>2</v>
      </c>
      <c r="O5" s="25">
        <f>IF(J5="X",N5,IF(K5="X",N5/2,IF(L5="X",0,IF(M5="X","KAD",0))))</f>
        <v>2</v>
      </c>
      <c r="P5" s="83" t="s">
        <v>54</v>
      </c>
      <c r="Q5" s="84"/>
      <c r="R5" s="84"/>
      <c r="S5" s="85"/>
    </row>
    <row r="6" spans="1:19" s="5" customFormat="1" ht="49.5" customHeight="1" x14ac:dyDescent="0.25">
      <c r="A6" s="80" t="s">
        <v>55</v>
      </c>
      <c r="B6" s="81"/>
      <c r="C6" s="81"/>
      <c r="D6" s="81"/>
      <c r="E6" s="81"/>
      <c r="F6" s="81"/>
      <c r="G6" s="81"/>
      <c r="H6" s="81"/>
      <c r="I6" s="82"/>
      <c r="J6" s="6" t="s">
        <v>500</v>
      </c>
      <c r="K6" s="6"/>
      <c r="L6" s="6"/>
      <c r="M6" s="6"/>
      <c r="N6" s="6">
        <v>1</v>
      </c>
      <c r="O6" s="14">
        <f t="shared" ref="O6:O49" si="0">IF(J6="X",N6,IF(K6="X",N6/2,IF(L6="X",0,IF(M6="X","KAD",0))))</f>
        <v>1</v>
      </c>
      <c r="P6" s="83"/>
      <c r="Q6" s="84"/>
      <c r="R6" s="84"/>
      <c r="S6" s="85"/>
    </row>
    <row r="7" spans="1:19" s="5" customFormat="1" ht="67.5" customHeight="1" x14ac:dyDescent="0.25">
      <c r="A7" s="80" t="s">
        <v>56</v>
      </c>
      <c r="B7" s="81"/>
      <c r="C7" s="81"/>
      <c r="D7" s="81"/>
      <c r="E7" s="81"/>
      <c r="F7" s="81"/>
      <c r="G7" s="81"/>
      <c r="H7" s="81"/>
      <c r="I7" s="82"/>
      <c r="J7" s="6" t="s">
        <v>500</v>
      </c>
      <c r="K7" s="6"/>
      <c r="L7" s="6"/>
      <c r="M7" s="6"/>
      <c r="N7" s="6">
        <v>1</v>
      </c>
      <c r="O7" s="25">
        <f t="shared" si="0"/>
        <v>1</v>
      </c>
      <c r="P7" s="83" t="s">
        <v>563</v>
      </c>
      <c r="Q7" s="84"/>
      <c r="R7" s="84"/>
      <c r="S7" s="85"/>
    </row>
    <row r="8" spans="1:19" s="5" customFormat="1" ht="49.5" customHeight="1" x14ac:dyDescent="0.25">
      <c r="A8" s="90" t="s">
        <v>57</v>
      </c>
      <c r="B8" s="91"/>
      <c r="C8" s="91"/>
      <c r="D8" s="91"/>
      <c r="E8" s="91"/>
      <c r="F8" s="91"/>
      <c r="G8" s="91"/>
      <c r="H8" s="91"/>
      <c r="I8" s="91"/>
      <c r="J8" s="91"/>
      <c r="K8" s="91"/>
      <c r="L8" s="91"/>
      <c r="M8" s="91"/>
      <c r="N8" s="91"/>
      <c r="O8" s="91"/>
      <c r="P8" s="91"/>
      <c r="Q8" s="91"/>
      <c r="R8" s="91"/>
      <c r="S8" s="92"/>
    </row>
    <row r="9" spans="1:19" s="5" customFormat="1" ht="68.25" customHeight="1" x14ac:dyDescent="0.25">
      <c r="A9" s="80" t="s">
        <v>58</v>
      </c>
      <c r="B9" s="81"/>
      <c r="C9" s="81"/>
      <c r="D9" s="81"/>
      <c r="E9" s="81"/>
      <c r="F9" s="81"/>
      <c r="G9" s="81"/>
      <c r="H9" s="81"/>
      <c r="I9" s="82"/>
      <c r="J9" s="6" t="s">
        <v>500</v>
      </c>
      <c r="K9" s="6"/>
      <c r="L9" s="6" t="s">
        <v>563</v>
      </c>
      <c r="M9" s="6"/>
      <c r="N9" s="6">
        <v>1</v>
      </c>
      <c r="O9" s="25">
        <f t="shared" si="0"/>
        <v>1</v>
      </c>
      <c r="P9" s="83" t="s">
        <v>563</v>
      </c>
      <c r="Q9" s="84"/>
      <c r="R9" s="84"/>
      <c r="S9" s="85"/>
    </row>
    <row r="10" spans="1:19" s="5" customFormat="1" ht="49.5" customHeight="1" x14ac:dyDescent="0.25">
      <c r="A10" s="80" t="s">
        <v>59</v>
      </c>
      <c r="B10" s="81"/>
      <c r="C10" s="81"/>
      <c r="D10" s="81"/>
      <c r="E10" s="81"/>
      <c r="F10" s="81"/>
      <c r="G10" s="81"/>
      <c r="H10" s="81"/>
      <c r="I10" s="82"/>
      <c r="J10" s="6" t="s">
        <v>500</v>
      </c>
      <c r="K10" s="6"/>
      <c r="L10" s="6" t="s">
        <v>563</v>
      </c>
      <c r="M10" s="6"/>
      <c r="N10" s="6">
        <v>1</v>
      </c>
      <c r="O10" s="25">
        <f t="shared" si="0"/>
        <v>1</v>
      </c>
      <c r="P10" s="83" t="s">
        <v>563</v>
      </c>
      <c r="Q10" s="84"/>
      <c r="R10" s="84"/>
      <c r="S10" s="85"/>
    </row>
    <row r="11" spans="1:19" s="5" customFormat="1" ht="49.5" customHeight="1" x14ac:dyDescent="0.25">
      <c r="A11" s="80" t="s">
        <v>60</v>
      </c>
      <c r="B11" s="81"/>
      <c r="C11" s="81"/>
      <c r="D11" s="81"/>
      <c r="E11" s="81"/>
      <c r="F11" s="81"/>
      <c r="G11" s="81"/>
      <c r="H11" s="81"/>
      <c r="I11" s="82"/>
      <c r="J11" s="6"/>
      <c r="K11" s="6"/>
      <c r="L11" s="6" t="s">
        <v>500</v>
      </c>
      <c r="M11" s="6"/>
      <c r="N11" s="6">
        <v>2</v>
      </c>
      <c r="O11" s="25">
        <f t="shared" si="0"/>
        <v>0</v>
      </c>
      <c r="P11" s="83" t="s">
        <v>563</v>
      </c>
      <c r="Q11" s="84"/>
      <c r="R11" s="84"/>
      <c r="S11" s="85"/>
    </row>
    <row r="12" spans="1:19" s="5" customFormat="1" ht="59.25" customHeight="1" x14ac:dyDescent="0.25">
      <c r="A12" s="80" t="s">
        <v>61</v>
      </c>
      <c r="B12" s="81"/>
      <c r="C12" s="81"/>
      <c r="D12" s="81"/>
      <c r="E12" s="81"/>
      <c r="F12" s="81"/>
      <c r="G12" s="81"/>
      <c r="H12" s="81"/>
      <c r="I12" s="82"/>
      <c r="J12" s="6" t="s">
        <v>500</v>
      </c>
      <c r="K12" s="6"/>
      <c r="L12" s="6" t="s">
        <v>563</v>
      </c>
      <c r="M12" s="6"/>
      <c r="N12" s="6">
        <v>1</v>
      </c>
      <c r="O12" s="25">
        <f t="shared" si="0"/>
        <v>1</v>
      </c>
      <c r="P12" s="83" t="s">
        <v>563</v>
      </c>
      <c r="Q12" s="84"/>
      <c r="R12" s="84"/>
      <c r="S12" s="85"/>
    </row>
    <row r="13" spans="1:19" s="5" customFormat="1" ht="49.5" customHeight="1" x14ac:dyDescent="0.25">
      <c r="A13" s="80" t="s">
        <v>62</v>
      </c>
      <c r="B13" s="81"/>
      <c r="C13" s="81"/>
      <c r="D13" s="81"/>
      <c r="E13" s="81"/>
      <c r="F13" s="81"/>
      <c r="G13" s="81"/>
      <c r="H13" s="81"/>
      <c r="I13" s="82"/>
      <c r="J13" s="6"/>
      <c r="K13" s="6"/>
      <c r="L13" s="6"/>
      <c r="M13" s="6"/>
      <c r="N13" s="6"/>
      <c r="O13" s="25">
        <f t="shared" si="0"/>
        <v>0</v>
      </c>
      <c r="P13" s="83"/>
      <c r="Q13" s="84"/>
      <c r="R13" s="84"/>
      <c r="S13" s="85"/>
    </row>
    <row r="14" spans="1:19" s="5" customFormat="1" ht="49.5" customHeight="1" x14ac:dyDescent="0.25">
      <c r="A14" s="80" t="s">
        <v>63</v>
      </c>
      <c r="B14" s="81"/>
      <c r="C14" s="81"/>
      <c r="D14" s="81"/>
      <c r="E14" s="81"/>
      <c r="F14" s="81"/>
      <c r="G14" s="81"/>
      <c r="H14" s="81"/>
      <c r="I14" s="82"/>
      <c r="J14" s="6" t="s">
        <v>500</v>
      </c>
      <c r="K14" s="6" t="s">
        <v>563</v>
      </c>
      <c r="L14" s="6"/>
      <c r="M14" s="6"/>
      <c r="N14" s="6">
        <v>5</v>
      </c>
      <c r="O14" s="25">
        <f t="shared" si="0"/>
        <v>5</v>
      </c>
      <c r="P14" s="83"/>
      <c r="Q14" s="84"/>
      <c r="R14" s="84"/>
      <c r="S14" s="85"/>
    </row>
    <row r="15" spans="1:19" s="5" customFormat="1" ht="77.25" customHeight="1" x14ac:dyDescent="0.25">
      <c r="A15" s="80" t="s">
        <v>64</v>
      </c>
      <c r="B15" s="81"/>
      <c r="C15" s="81"/>
      <c r="D15" s="81"/>
      <c r="E15" s="81"/>
      <c r="F15" s="81"/>
      <c r="G15" s="81"/>
      <c r="H15" s="81"/>
      <c r="I15" s="82"/>
      <c r="J15" s="6" t="s">
        <v>563</v>
      </c>
      <c r="K15" s="6"/>
      <c r="L15" s="6"/>
      <c r="M15" s="6"/>
      <c r="N15" s="6"/>
      <c r="O15" s="25">
        <f t="shared" si="0"/>
        <v>0</v>
      </c>
      <c r="P15" s="83" t="s">
        <v>563</v>
      </c>
      <c r="Q15" s="84"/>
      <c r="R15" s="84"/>
      <c r="S15" s="85"/>
    </row>
    <row r="16" spans="1:19" s="5" customFormat="1" ht="49.5" customHeight="1" x14ac:dyDescent="0.25">
      <c r="A16" s="80" t="s">
        <v>65</v>
      </c>
      <c r="B16" s="81"/>
      <c r="C16" s="81"/>
      <c r="D16" s="81"/>
      <c r="E16" s="81"/>
      <c r="F16" s="81"/>
      <c r="G16" s="81"/>
      <c r="H16" s="81"/>
      <c r="I16" s="82"/>
      <c r="J16" s="6" t="s">
        <v>563</v>
      </c>
      <c r="K16" s="6"/>
      <c r="L16" s="6"/>
      <c r="M16" s="6"/>
      <c r="N16" s="6"/>
      <c r="O16" s="25">
        <f t="shared" si="0"/>
        <v>0</v>
      </c>
      <c r="P16" s="83"/>
      <c r="Q16" s="84"/>
      <c r="R16" s="84"/>
      <c r="S16" s="85"/>
    </row>
    <row r="17" spans="1:19" s="5" customFormat="1" ht="49.5" customHeight="1" x14ac:dyDescent="0.25">
      <c r="A17" s="80" t="s">
        <v>66</v>
      </c>
      <c r="B17" s="81"/>
      <c r="C17" s="81"/>
      <c r="D17" s="81"/>
      <c r="E17" s="81"/>
      <c r="F17" s="81"/>
      <c r="G17" s="81"/>
      <c r="H17" s="81"/>
      <c r="I17" s="82"/>
      <c r="J17" s="6" t="s">
        <v>563</v>
      </c>
      <c r="K17" s="6"/>
      <c r="L17" s="6" t="s">
        <v>563</v>
      </c>
      <c r="M17" s="6"/>
      <c r="N17" s="6"/>
      <c r="O17" s="25">
        <f t="shared" si="0"/>
        <v>0</v>
      </c>
      <c r="P17" s="83" t="s">
        <v>563</v>
      </c>
      <c r="Q17" s="84"/>
      <c r="R17" s="84"/>
      <c r="S17" s="85"/>
    </row>
    <row r="18" spans="1:19" s="5" customFormat="1" ht="49.5" customHeight="1" x14ac:dyDescent="0.25">
      <c r="A18" s="80" t="s">
        <v>67</v>
      </c>
      <c r="B18" s="81"/>
      <c r="C18" s="81"/>
      <c r="D18" s="81"/>
      <c r="E18" s="81"/>
      <c r="F18" s="81"/>
      <c r="G18" s="81"/>
      <c r="H18" s="81"/>
      <c r="I18" s="82"/>
      <c r="J18" s="6" t="s">
        <v>563</v>
      </c>
      <c r="K18" s="6"/>
      <c r="L18" s="6"/>
      <c r="M18" s="6"/>
      <c r="N18" s="6"/>
      <c r="O18" s="25">
        <f t="shared" si="0"/>
        <v>0</v>
      </c>
      <c r="P18" s="83" t="s">
        <v>563</v>
      </c>
      <c r="Q18" s="84"/>
      <c r="R18" s="84"/>
      <c r="S18" s="85"/>
    </row>
    <row r="19" spans="1:19" s="5" customFormat="1" ht="49.5" customHeight="1" x14ac:dyDescent="0.25">
      <c r="A19" s="80" t="s">
        <v>68</v>
      </c>
      <c r="B19" s="81"/>
      <c r="C19" s="81"/>
      <c r="D19" s="81"/>
      <c r="E19" s="81"/>
      <c r="F19" s="81"/>
      <c r="G19" s="81"/>
      <c r="H19" s="81"/>
      <c r="I19" s="82"/>
      <c r="J19" s="6" t="s">
        <v>563</v>
      </c>
      <c r="K19" s="6"/>
      <c r="L19" s="6"/>
      <c r="M19" s="6"/>
      <c r="N19" s="6"/>
      <c r="O19" s="25">
        <f t="shared" si="0"/>
        <v>0</v>
      </c>
      <c r="P19" s="83"/>
      <c r="Q19" s="84"/>
      <c r="R19" s="84"/>
      <c r="S19" s="85"/>
    </row>
    <row r="20" spans="1:19" s="5" customFormat="1" ht="49.5" customHeight="1" x14ac:dyDescent="0.25">
      <c r="A20" s="80" t="s">
        <v>69</v>
      </c>
      <c r="B20" s="81"/>
      <c r="C20" s="81"/>
      <c r="D20" s="81"/>
      <c r="E20" s="81"/>
      <c r="F20" s="81"/>
      <c r="G20" s="81"/>
      <c r="H20" s="81"/>
      <c r="I20" s="82"/>
      <c r="J20" s="6" t="s">
        <v>563</v>
      </c>
      <c r="K20" s="6"/>
      <c r="L20" s="6"/>
      <c r="M20" s="6"/>
      <c r="N20" s="6"/>
      <c r="O20" s="25">
        <f t="shared" si="0"/>
        <v>0</v>
      </c>
      <c r="P20" s="83"/>
      <c r="Q20" s="84"/>
      <c r="R20" s="84"/>
      <c r="S20" s="85"/>
    </row>
    <row r="21" spans="1:19" s="5" customFormat="1" ht="67.5" customHeight="1" x14ac:dyDescent="0.25">
      <c r="A21" s="80" t="s">
        <v>70</v>
      </c>
      <c r="B21" s="81"/>
      <c r="C21" s="81"/>
      <c r="D21" s="81"/>
      <c r="E21" s="81"/>
      <c r="F21" s="81"/>
      <c r="G21" s="81"/>
      <c r="H21" s="81"/>
      <c r="I21" s="82"/>
      <c r="J21" s="6" t="s">
        <v>563</v>
      </c>
      <c r="K21" s="6"/>
      <c r="L21" s="6"/>
      <c r="M21" s="6"/>
      <c r="N21" s="6"/>
      <c r="O21" s="25">
        <f t="shared" si="0"/>
        <v>0</v>
      </c>
      <c r="P21" s="83"/>
      <c r="Q21" s="84"/>
      <c r="R21" s="84"/>
      <c r="S21" s="85"/>
    </row>
    <row r="22" spans="1:19" s="5" customFormat="1" ht="49.5" customHeight="1" x14ac:dyDescent="0.25">
      <c r="A22" s="80" t="s">
        <v>71</v>
      </c>
      <c r="B22" s="81"/>
      <c r="C22" s="81"/>
      <c r="D22" s="81"/>
      <c r="E22" s="81"/>
      <c r="F22" s="81"/>
      <c r="G22" s="81"/>
      <c r="H22" s="81"/>
      <c r="I22" s="82"/>
      <c r="J22" s="6" t="s">
        <v>563</v>
      </c>
      <c r="K22" s="6"/>
      <c r="L22" s="6"/>
      <c r="M22" s="6"/>
      <c r="N22" s="6"/>
      <c r="O22" s="25">
        <f t="shared" si="0"/>
        <v>0</v>
      </c>
      <c r="P22" s="83"/>
      <c r="Q22" s="84"/>
      <c r="R22" s="84"/>
      <c r="S22" s="85"/>
    </row>
    <row r="23" spans="1:19" s="5" customFormat="1" ht="49.5" customHeight="1" x14ac:dyDescent="0.25">
      <c r="A23" s="80" t="s">
        <v>72</v>
      </c>
      <c r="B23" s="81"/>
      <c r="C23" s="81"/>
      <c r="D23" s="81"/>
      <c r="E23" s="81"/>
      <c r="F23" s="81"/>
      <c r="G23" s="81"/>
      <c r="H23" s="81"/>
      <c r="I23" s="82"/>
      <c r="J23" s="6"/>
      <c r="K23" s="6"/>
      <c r="L23" s="6" t="s">
        <v>563</v>
      </c>
      <c r="M23" s="6"/>
      <c r="N23" s="6"/>
      <c r="O23" s="25">
        <f t="shared" si="0"/>
        <v>0</v>
      </c>
      <c r="P23" s="83" t="s">
        <v>563</v>
      </c>
      <c r="Q23" s="84"/>
      <c r="R23" s="84"/>
      <c r="S23" s="85"/>
    </row>
    <row r="24" spans="1:19" s="5" customFormat="1" ht="49.5" customHeight="1" x14ac:dyDescent="0.25">
      <c r="A24" s="80" t="s">
        <v>73</v>
      </c>
      <c r="B24" s="81"/>
      <c r="C24" s="81"/>
      <c r="D24" s="81"/>
      <c r="E24" s="81"/>
      <c r="F24" s="81"/>
      <c r="G24" s="81"/>
      <c r="H24" s="81"/>
      <c r="I24" s="82"/>
      <c r="J24" s="6"/>
      <c r="K24" s="6"/>
      <c r="L24" s="6" t="s">
        <v>500</v>
      </c>
      <c r="M24" s="6"/>
      <c r="N24" s="6">
        <v>1</v>
      </c>
      <c r="O24" s="25">
        <f t="shared" si="0"/>
        <v>0</v>
      </c>
      <c r="P24" s="83" t="s">
        <v>563</v>
      </c>
      <c r="Q24" s="84"/>
      <c r="R24" s="84"/>
      <c r="S24" s="85"/>
    </row>
    <row r="25" spans="1:19" s="5" customFormat="1" ht="49.5" customHeight="1" x14ac:dyDescent="0.25">
      <c r="A25" s="89" t="s">
        <v>74</v>
      </c>
      <c r="B25" s="89"/>
      <c r="C25" s="89"/>
      <c r="D25" s="89"/>
      <c r="E25" s="89"/>
      <c r="F25" s="89"/>
      <c r="G25" s="89"/>
      <c r="H25" s="89"/>
      <c r="I25" s="89"/>
      <c r="J25" s="89"/>
      <c r="K25" s="89"/>
      <c r="L25" s="89"/>
      <c r="M25" s="89"/>
      <c r="N25" s="89"/>
      <c r="O25" s="89"/>
      <c r="P25" s="89"/>
      <c r="Q25" s="89"/>
      <c r="R25" s="89"/>
      <c r="S25" s="89"/>
    </row>
    <row r="26" spans="1:19" s="5" customFormat="1" ht="49.5" customHeight="1" x14ac:dyDescent="0.25">
      <c r="A26" s="80" t="s">
        <v>75</v>
      </c>
      <c r="B26" s="81"/>
      <c r="C26" s="81"/>
      <c r="D26" s="81"/>
      <c r="E26" s="81"/>
      <c r="F26" s="81"/>
      <c r="G26" s="81"/>
      <c r="H26" s="81"/>
      <c r="I26" s="82"/>
      <c r="J26" s="6" t="s">
        <v>500</v>
      </c>
      <c r="K26" s="6"/>
      <c r="L26" s="6"/>
      <c r="M26" s="6"/>
      <c r="N26" s="6">
        <v>1</v>
      </c>
      <c r="O26" s="25">
        <f t="shared" si="0"/>
        <v>1</v>
      </c>
      <c r="P26" s="83" t="s">
        <v>563</v>
      </c>
      <c r="Q26" s="84"/>
      <c r="R26" s="84"/>
      <c r="S26" s="85"/>
    </row>
    <row r="27" spans="1:19" s="5" customFormat="1" ht="49.5" customHeight="1" x14ac:dyDescent="0.25">
      <c r="A27" s="89" t="s">
        <v>76</v>
      </c>
      <c r="B27" s="89"/>
      <c r="C27" s="89"/>
      <c r="D27" s="89"/>
      <c r="E27" s="89"/>
      <c r="F27" s="89"/>
      <c r="G27" s="89"/>
      <c r="H27" s="89"/>
      <c r="I27" s="89"/>
      <c r="J27" s="89"/>
      <c r="K27" s="89"/>
      <c r="L27" s="89"/>
      <c r="M27" s="89"/>
      <c r="N27" s="89"/>
      <c r="O27" s="89"/>
      <c r="P27" s="89"/>
      <c r="Q27" s="89"/>
      <c r="R27" s="89"/>
      <c r="S27" s="89"/>
    </row>
    <row r="28" spans="1:19" s="5" customFormat="1" ht="49.5" customHeight="1" x14ac:dyDescent="0.25">
      <c r="A28" s="80" t="s">
        <v>77</v>
      </c>
      <c r="B28" s="81"/>
      <c r="C28" s="81"/>
      <c r="D28" s="81"/>
      <c r="E28" s="81"/>
      <c r="F28" s="81"/>
      <c r="G28" s="81"/>
      <c r="H28" s="81"/>
      <c r="I28" s="82"/>
      <c r="J28" s="6"/>
      <c r="K28" s="6"/>
      <c r="L28" s="6" t="s">
        <v>500</v>
      </c>
      <c r="M28" s="6"/>
      <c r="N28" s="6">
        <v>1</v>
      </c>
      <c r="O28" s="25">
        <f t="shared" si="0"/>
        <v>0</v>
      </c>
      <c r="P28" s="83" t="s">
        <v>563</v>
      </c>
      <c r="Q28" s="84"/>
      <c r="R28" s="84"/>
      <c r="S28" s="85"/>
    </row>
    <row r="29" spans="1:19" s="5" customFormat="1" ht="49.5" customHeight="1" x14ac:dyDescent="0.25">
      <c r="A29" s="80" t="s">
        <v>78</v>
      </c>
      <c r="B29" s="81"/>
      <c r="C29" s="81"/>
      <c r="D29" s="81"/>
      <c r="E29" s="81"/>
      <c r="F29" s="81"/>
      <c r="G29" s="81"/>
      <c r="H29" s="81"/>
      <c r="I29" s="82"/>
      <c r="J29" s="6"/>
      <c r="K29" s="6"/>
      <c r="L29" s="6" t="s">
        <v>500</v>
      </c>
      <c r="M29" s="6"/>
      <c r="N29" s="6">
        <v>2</v>
      </c>
      <c r="O29" s="25">
        <f t="shared" si="0"/>
        <v>0</v>
      </c>
      <c r="P29" s="83" t="s">
        <v>563</v>
      </c>
      <c r="Q29" s="84"/>
      <c r="R29" s="84"/>
      <c r="S29" s="85"/>
    </row>
    <row r="30" spans="1:19" s="5" customFormat="1" ht="49.5" customHeight="1" x14ac:dyDescent="0.25">
      <c r="A30" s="80" t="s">
        <v>79</v>
      </c>
      <c r="B30" s="81"/>
      <c r="C30" s="81"/>
      <c r="D30" s="81"/>
      <c r="E30" s="81"/>
      <c r="F30" s="81"/>
      <c r="G30" s="81"/>
      <c r="H30" s="81"/>
      <c r="I30" s="82"/>
      <c r="J30" s="6"/>
      <c r="K30" s="6"/>
      <c r="L30" s="6"/>
      <c r="M30" s="6"/>
      <c r="N30" s="6" t="s">
        <v>558</v>
      </c>
      <c r="O30" s="25">
        <f t="shared" si="0"/>
        <v>0</v>
      </c>
      <c r="P30" s="83"/>
      <c r="Q30" s="84"/>
      <c r="R30" s="84"/>
      <c r="S30" s="85"/>
    </row>
    <row r="31" spans="1:19" s="5" customFormat="1" ht="49.5" customHeight="1" x14ac:dyDescent="0.25">
      <c r="A31" s="80" t="s">
        <v>80</v>
      </c>
      <c r="B31" s="81"/>
      <c r="C31" s="81"/>
      <c r="D31" s="81"/>
      <c r="E31" s="81"/>
      <c r="F31" s="81"/>
      <c r="G31" s="81"/>
      <c r="H31" s="81"/>
      <c r="I31" s="82"/>
      <c r="J31" s="6"/>
      <c r="K31" s="6"/>
      <c r="L31" s="6"/>
      <c r="M31" s="6"/>
      <c r="N31" s="6" t="s">
        <v>558</v>
      </c>
      <c r="O31" s="25">
        <f t="shared" si="0"/>
        <v>0</v>
      </c>
      <c r="P31" s="83"/>
      <c r="Q31" s="84"/>
      <c r="R31" s="84"/>
      <c r="S31" s="85"/>
    </row>
    <row r="32" spans="1:19" s="5" customFormat="1" ht="49.5" customHeight="1" x14ac:dyDescent="0.25">
      <c r="A32" s="80" t="s">
        <v>81</v>
      </c>
      <c r="B32" s="81"/>
      <c r="C32" s="81"/>
      <c r="D32" s="81"/>
      <c r="E32" s="81"/>
      <c r="F32" s="81"/>
      <c r="G32" s="81"/>
      <c r="H32" s="81"/>
      <c r="I32" s="82"/>
      <c r="J32" s="6"/>
      <c r="K32" s="6"/>
      <c r="L32" s="6"/>
      <c r="M32" s="6"/>
      <c r="N32" s="6"/>
      <c r="O32" s="25">
        <f t="shared" si="0"/>
        <v>0</v>
      </c>
      <c r="P32" s="83"/>
      <c r="Q32" s="84"/>
      <c r="R32" s="84"/>
      <c r="S32" s="85"/>
    </row>
    <row r="33" spans="1:19" s="5" customFormat="1" ht="49.5" customHeight="1" x14ac:dyDescent="0.25">
      <c r="A33" s="80" t="s">
        <v>82</v>
      </c>
      <c r="B33" s="81"/>
      <c r="C33" s="81"/>
      <c r="D33" s="81"/>
      <c r="E33" s="81"/>
      <c r="F33" s="81"/>
      <c r="G33" s="81"/>
      <c r="H33" s="81"/>
      <c r="I33" s="82"/>
      <c r="J33" s="6"/>
      <c r="K33" s="6"/>
      <c r="L33" s="6"/>
      <c r="M33" s="6"/>
      <c r="N33" s="6"/>
      <c r="O33" s="25">
        <f t="shared" si="0"/>
        <v>0</v>
      </c>
      <c r="P33" s="83"/>
      <c r="Q33" s="84"/>
      <c r="R33" s="84"/>
      <c r="S33" s="85"/>
    </row>
    <row r="34" spans="1:19" s="5" customFormat="1" ht="49.5" customHeight="1" x14ac:dyDescent="0.25">
      <c r="A34" s="80" t="s">
        <v>83</v>
      </c>
      <c r="B34" s="81"/>
      <c r="C34" s="81"/>
      <c r="D34" s="81"/>
      <c r="E34" s="81"/>
      <c r="F34" s="81"/>
      <c r="G34" s="81"/>
      <c r="H34" s="81"/>
      <c r="I34" s="82"/>
      <c r="J34" s="6"/>
      <c r="K34" s="6"/>
      <c r="L34" s="6"/>
      <c r="M34" s="6"/>
      <c r="N34" s="6"/>
      <c r="O34" s="25">
        <f t="shared" si="0"/>
        <v>0</v>
      </c>
      <c r="P34" s="83"/>
      <c r="Q34" s="84"/>
      <c r="R34" s="84"/>
      <c r="S34" s="85"/>
    </row>
    <row r="35" spans="1:19" s="5" customFormat="1" ht="49.5" customHeight="1" x14ac:dyDescent="0.25">
      <c r="A35" s="80" t="s">
        <v>84</v>
      </c>
      <c r="B35" s="81"/>
      <c r="C35" s="81"/>
      <c r="D35" s="81"/>
      <c r="E35" s="81"/>
      <c r="F35" s="81"/>
      <c r="G35" s="81"/>
      <c r="H35" s="81"/>
      <c r="I35" s="82"/>
      <c r="J35" s="6"/>
      <c r="K35" s="6"/>
      <c r="L35" s="6"/>
      <c r="M35" s="6"/>
      <c r="N35" s="6"/>
      <c r="O35" s="25">
        <f t="shared" si="0"/>
        <v>0</v>
      </c>
      <c r="P35" s="83"/>
      <c r="Q35" s="84"/>
      <c r="R35" s="84"/>
      <c r="S35" s="85"/>
    </row>
    <row r="36" spans="1:19" s="5" customFormat="1" ht="49.5" customHeight="1" x14ac:dyDescent="0.25">
      <c r="A36" s="80" t="s">
        <v>85</v>
      </c>
      <c r="B36" s="81"/>
      <c r="C36" s="81"/>
      <c r="D36" s="81"/>
      <c r="E36" s="81"/>
      <c r="F36" s="81"/>
      <c r="G36" s="81"/>
      <c r="H36" s="81"/>
      <c r="I36" s="82"/>
      <c r="J36" s="6"/>
      <c r="K36" s="6"/>
      <c r="L36" s="6"/>
      <c r="M36" s="6"/>
      <c r="N36" s="6"/>
      <c r="O36" s="25">
        <f t="shared" si="0"/>
        <v>0</v>
      </c>
      <c r="P36" s="83"/>
      <c r="Q36" s="84"/>
      <c r="R36" s="84"/>
      <c r="S36" s="85"/>
    </row>
    <row r="37" spans="1:19" s="5" customFormat="1" ht="49.5" customHeight="1" x14ac:dyDescent="0.25">
      <c r="A37" s="80" t="s">
        <v>86</v>
      </c>
      <c r="B37" s="81"/>
      <c r="C37" s="81"/>
      <c r="D37" s="81"/>
      <c r="E37" s="81"/>
      <c r="F37" s="81"/>
      <c r="G37" s="81"/>
      <c r="H37" s="81"/>
      <c r="I37" s="82"/>
      <c r="J37" s="6"/>
      <c r="K37" s="6"/>
      <c r="L37" s="6"/>
      <c r="M37" s="6"/>
      <c r="N37" s="6"/>
      <c r="O37" s="25">
        <f t="shared" si="0"/>
        <v>0</v>
      </c>
      <c r="P37" s="83"/>
      <c r="Q37" s="84"/>
      <c r="R37" s="84"/>
      <c r="S37" s="85"/>
    </row>
    <row r="38" spans="1:19" s="5" customFormat="1" ht="49.5" customHeight="1" x14ac:dyDescent="0.25">
      <c r="A38" s="80" t="s">
        <v>87</v>
      </c>
      <c r="B38" s="81"/>
      <c r="C38" s="81"/>
      <c r="D38" s="81"/>
      <c r="E38" s="81"/>
      <c r="F38" s="81"/>
      <c r="G38" s="81"/>
      <c r="H38" s="81"/>
      <c r="I38" s="82"/>
      <c r="J38" s="6"/>
      <c r="K38" s="6"/>
      <c r="L38" s="6"/>
      <c r="M38" s="6"/>
      <c r="N38" s="6"/>
      <c r="O38" s="25">
        <f t="shared" si="0"/>
        <v>0</v>
      </c>
      <c r="P38" s="83"/>
      <c r="Q38" s="84"/>
      <c r="R38" s="84"/>
      <c r="S38" s="85"/>
    </row>
    <row r="39" spans="1:19" s="5" customFormat="1" ht="49.5" customHeight="1" x14ac:dyDescent="0.25">
      <c r="A39" s="80" t="s">
        <v>88</v>
      </c>
      <c r="B39" s="81"/>
      <c r="C39" s="81"/>
      <c r="D39" s="81"/>
      <c r="E39" s="81"/>
      <c r="F39" s="81"/>
      <c r="G39" s="81"/>
      <c r="H39" s="81"/>
      <c r="I39" s="82"/>
      <c r="J39" s="6"/>
      <c r="K39" s="6"/>
      <c r="L39" s="6"/>
      <c r="M39" s="6"/>
      <c r="N39" s="6"/>
      <c r="O39" s="25">
        <f t="shared" si="0"/>
        <v>0</v>
      </c>
      <c r="P39" s="83"/>
      <c r="Q39" s="84"/>
      <c r="R39" s="84"/>
      <c r="S39" s="85"/>
    </row>
    <row r="40" spans="1:19" s="5" customFormat="1" ht="49.5" customHeight="1" x14ac:dyDescent="0.25">
      <c r="A40" s="80" t="s">
        <v>89</v>
      </c>
      <c r="B40" s="81"/>
      <c r="C40" s="81"/>
      <c r="D40" s="81"/>
      <c r="E40" s="81"/>
      <c r="F40" s="81"/>
      <c r="G40" s="81"/>
      <c r="H40" s="81"/>
      <c r="I40" s="82"/>
      <c r="J40" s="6"/>
      <c r="K40" s="6"/>
      <c r="L40" s="6"/>
      <c r="M40" s="6"/>
      <c r="N40" s="6"/>
      <c r="O40" s="25">
        <f t="shared" si="0"/>
        <v>0</v>
      </c>
      <c r="P40" s="83"/>
      <c r="Q40" s="84"/>
      <c r="R40" s="84"/>
      <c r="S40" s="85"/>
    </row>
    <row r="41" spans="1:19" s="5" customFormat="1" ht="49.5" customHeight="1" x14ac:dyDescent="0.25">
      <c r="A41" s="80" t="s">
        <v>90</v>
      </c>
      <c r="B41" s="81"/>
      <c r="C41" s="81"/>
      <c r="D41" s="81"/>
      <c r="E41" s="81"/>
      <c r="F41" s="81"/>
      <c r="G41" s="81"/>
      <c r="H41" s="81"/>
      <c r="I41" s="82"/>
      <c r="J41" s="6"/>
      <c r="K41" s="6"/>
      <c r="L41" s="6"/>
      <c r="M41" s="6"/>
      <c r="N41" s="6"/>
      <c r="O41" s="25">
        <f t="shared" si="0"/>
        <v>0</v>
      </c>
      <c r="P41" s="83"/>
      <c r="Q41" s="84"/>
      <c r="R41" s="84"/>
      <c r="S41" s="85"/>
    </row>
    <row r="42" spans="1:19" s="5" customFormat="1" ht="49.5" customHeight="1" x14ac:dyDescent="0.25">
      <c r="A42" s="80" t="s">
        <v>91</v>
      </c>
      <c r="B42" s="81"/>
      <c r="C42" s="81"/>
      <c r="D42" s="81"/>
      <c r="E42" s="81"/>
      <c r="F42" s="81"/>
      <c r="G42" s="81"/>
      <c r="H42" s="81"/>
      <c r="I42" s="82"/>
      <c r="J42" s="6"/>
      <c r="K42" s="6"/>
      <c r="L42" s="6"/>
      <c r="M42" s="6"/>
      <c r="N42" s="6"/>
      <c r="O42" s="25">
        <f t="shared" si="0"/>
        <v>0</v>
      </c>
      <c r="P42" s="83"/>
      <c r="Q42" s="84"/>
      <c r="R42" s="84"/>
      <c r="S42" s="85"/>
    </row>
    <row r="43" spans="1:19" s="5" customFormat="1" ht="49.5" customHeight="1" x14ac:dyDescent="0.25">
      <c r="A43" s="80" t="s">
        <v>92</v>
      </c>
      <c r="B43" s="81"/>
      <c r="C43" s="81"/>
      <c r="D43" s="81"/>
      <c r="E43" s="81"/>
      <c r="F43" s="81"/>
      <c r="G43" s="81"/>
      <c r="H43" s="81"/>
      <c r="I43" s="82"/>
      <c r="J43" s="6"/>
      <c r="K43" s="6"/>
      <c r="L43" s="6"/>
      <c r="M43" s="6"/>
      <c r="N43" s="6"/>
      <c r="O43" s="25">
        <f t="shared" si="0"/>
        <v>0</v>
      </c>
      <c r="P43" s="83"/>
      <c r="Q43" s="84"/>
      <c r="R43" s="84"/>
      <c r="S43" s="85"/>
    </row>
    <row r="44" spans="1:19" s="5" customFormat="1" ht="49.5" customHeight="1" x14ac:dyDescent="0.25">
      <c r="A44" s="80" t="s">
        <v>93</v>
      </c>
      <c r="B44" s="81"/>
      <c r="C44" s="81"/>
      <c r="D44" s="81"/>
      <c r="E44" s="81"/>
      <c r="F44" s="81"/>
      <c r="G44" s="81"/>
      <c r="H44" s="81"/>
      <c r="I44" s="82"/>
      <c r="J44" s="6"/>
      <c r="K44" s="6"/>
      <c r="L44" s="6"/>
      <c r="M44" s="6"/>
      <c r="N44" s="6"/>
      <c r="O44" s="25">
        <f t="shared" si="0"/>
        <v>0</v>
      </c>
      <c r="P44" s="83"/>
      <c r="Q44" s="84"/>
      <c r="R44" s="84"/>
      <c r="S44" s="85"/>
    </row>
    <row r="45" spans="1:19" s="5" customFormat="1" ht="49.5" customHeight="1" x14ac:dyDescent="0.25">
      <c r="A45" s="80" t="s">
        <v>94</v>
      </c>
      <c r="B45" s="81"/>
      <c r="C45" s="81"/>
      <c r="D45" s="81"/>
      <c r="E45" s="81"/>
      <c r="F45" s="81"/>
      <c r="G45" s="81"/>
      <c r="H45" s="81"/>
      <c r="I45" s="82"/>
      <c r="J45" s="6"/>
      <c r="K45" s="6"/>
      <c r="L45" s="6"/>
      <c r="M45" s="6"/>
      <c r="N45" s="6"/>
      <c r="O45" s="25">
        <f t="shared" si="0"/>
        <v>0</v>
      </c>
      <c r="P45" s="83"/>
      <c r="Q45" s="84"/>
      <c r="R45" s="84"/>
      <c r="S45" s="85"/>
    </row>
    <row r="46" spans="1:19" s="5" customFormat="1" ht="49.5" customHeight="1" x14ac:dyDescent="0.25">
      <c r="A46" s="89" t="s">
        <v>95</v>
      </c>
      <c r="B46" s="89"/>
      <c r="C46" s="89"/>
      <c r="D46" s="89"/>
      <c r="E46" s="89"/>
      <c r="F46" s="89"/>
      <c r="G46" s="89"/>
      <c r="H46" s="89"/>
      <c r="I46" s="89"/>
      <c r="J46" s="89"/>
      <c r="K46" s="89"/>
      <c r="L46" s="89"/>
      <c r="M46" s="89"/>
      <c r="N46" s="89"/>
      <c r="O46" s="89"/>
      <c r="P46" s="89"/>
      <c r="Q46" s="89"/>
      <c r="R46" s="89"/>
      <c r="S46" s="89"/>
    </row>
    <row r="47" spans="1:19" s="5" customFormat="1" ht="71.25" customHeight="1" x14ac:dyDescent="0.25">
      <c r="A47" s="80" t="s">
        <v>96</v>
      </c>
      <c r="B47" s="81"/>
      <c r="C47" s="81"/>
      <c r="D47" s="81"/>
      <c r="E47" s="81"/>
      <c r="F47" s="81"/>
      <c r="G47" s="81"/>
      <c r="H47" s="81"/>
      <c r="I47" s="82"/>
      <c r="J47" s="6"/>
      <c r="K47" s="6"/>
      <c r="L47" s="6" t="s">
        <v>500</v>
      </c>
      <c r="M47" s="6"/>
      <c r="N47" s="6">
        <v>1</v>
      </c>
      <c r="O47" s="25">
        <f t="shared" si="0"/>
        <v>0</v>
      </c>
      <c r="P47" s="83" t="s">
        <v>563</v>
      </c>
      <c r="Q47" s="84"/>
      <c r="R47" s="84"/>
      <c r="S47" s="85"/>
    </row>
    <row r="48" spans="1:19" s="5" customFormat="1" ht="49.5" customHeight="1" x14ac:dyDescent="0.25">
      <c r="A48" s="80" t="s">
        <v>97</v>
      </c>
      <c r="B48" s="81"/>
      <c r="C48" s="81"/>
      <c r="D48" s="81"/>
      <c r="E48" s="81"/>
      <c r="F48" s="81"/>
      <c r="G48" s="81"/>
      <c r="H48" s="81"/>
      <c r="I48" s="82"/>
      <c r="J48" s="6"/>
      <c r="K48" s="6"/>
      <c r="L48" s="6" t="s">
        <v>500</v>
      </c>
      <c r="M48" s="6"/>
      <c r="N48" s="6">
        <v>2</v>
      </c>
      <c r="O48" s="25">
        <f t="shared" si="0"/>
        <v>0</v>
      </c>
      <c r="P48" s="83" t="s">
        <v>563</v>
      </c>
      <c r="Q48" s="84"/>
      <c r="R48" s="84"/>
      <c r="S48" s="85"/>
    </row>
    <row r="49" spans="1:19" s="5" customFormat="1" ht="67.5" customHeight="1" x14ac:dyDescent="0.25">
      <c r="A49" s="80" t="s">
        <v>98</v>
      </c>
      <c r="B49" s="81"/>
      <c r="C49" s="81"/>
      <c r="D49" s="81"/>
      <c r="E49" s="81"/>
      <c r="F49" s="81"/>
      <c r="G49" s="81"/>
      <c r="H49" s="81"/>
      <c r="I49" s="82"/>
      <c r="J49" s="6"/>
      <c r="K49" s="6"/>
      <c r="L49" s="6"/>
      <c r="M49" s="6"/>
      <c r="N49" s="6"/>
      <c r="O49" s="25">
        <f t="shared" si="0"/>
        <v>0</v>
      </c>
      <c r="P49" s="83" t="s">
        <v>563</v>
      </c>
      <c r="Q49" s="84"/>
      <c r="R49" s="84"/>
      <c r="S49" s="85"/>
    </row>
    <row r="50" spans="1:19" s="7" customFormat="1" ht="49.5" customHeight="1" x14ac:dyDescent="0.25">
      <c r="A50" s="93" t="s">
        <v>99</v>
      </c>
      <c r="B50" s="94"/>
      <c r="C50" s="94"/>
      <c r="D50" s="94"/>
      <c r="E50" s="94"/>
      <c r="F50" s="94"/>
      <c r="G50" s="94"/>
      <c r="H50" s="94"/>
      <c r="I50" s="95"/>
      <c r="J50" s="15">
        <f t="shared" ref="J50:M50" si="1">SUM(J5:J49)</f>
        <v>0</v>
      </c>
      <c r="K50" s="15">
        <f t="shared" si="1"/>
        <v>0</v>
      </c>
      <c r="L50" s="15">
        <f t="shared" si="1"/>
        <v>0</v>
      </c>
      <c r="M50" s="15">
        <f t="shared" si="1"/>
        <v>0</v>
      </c>
      <c r="N50" s="15"/>
      <c r="O50" s="15"/>
      <c r="P50" s="96"/>
      <c r="Q50" s="97"/>
      <c r="R50" s="97"/>
      <c r="S50" s="98"/>
    </row>
    <row r="52" spans="1:19" s="29" customFormat="1" x14ac:dyDescent="0.3">
      <c r="A52" s="16" t="s">
        <v>557</v>
      </c>
      <c r="B52" s="16"/>
      <c r="C52" s="16"/>
      <c r="D52" s="16"/>
      <c r="E52" s="16"/>
      <c r="F52" s="16"/>
      <c r="G52" s="16"/>
      <c r="H52" s="16"/>
      <c r="I52" s="16"/>
    </row>
    <row r="53" spans="1:19" customFormat="1" ht="16.5" customHeight="1" x14ac:dyDescent="0.25">
      <c r="A53" s="74"/>
      <c r="B53" s="75"/>
      <c r="C53" s="75"/>
      <c r="D53" s="75"/>
      <c r="E53" s="75"/>
      <c r="F53" s="75"/>
      <c r="G53" s="75"/>
      <c r="H53" s="75"/>
      <c r="I53" s="75"/>
      <c r="J53" s="75"/>
      <c r="K53" s="75"/>
      <c r="L53" s="75"/>
      <c r="M53" s="75"/>
      <c r="N53" s="75"/>
      <c r="O53" s="75"/>
      <c r="P53" s="75"/>
      <c r="Q53" s="75"/>
      <c r="R53" s="75"/>
      <c r="S53" s="75"/>
    </row>
    <row r="54" spans="1:19" customFormat="1" ht="16.5" customHeight="1" x14ac:dyDescent="0.25">
      <c r="A54" s="76"/>
      <c r="B54" s="77"/>
      <c r="C54" s="77"/>
      <c r="D54" s="77"/>
      <c r="E54" s="77"/>
      <c r="F54" s="77"/>
      <c r="G54" s="77"/>
      <c r="H54" s="77"/>
      <c r="I54" s="77"/>
      <c r="J54" s="77"/>
      <c r="K54" s="77"/>
      <c r="L54" s="77"/>
      <c r="M54" s="77"/>
      <c r="N54" s="77"/>
      <c r="O54" s="77"/>
      <c r="P54" s="77"/>
      <c r="Q54" s="77"/>
      <c r="R54" s="77"/>
      <c r="S54" s="77"/>
    </row>
    <row r="55" spans="1:19" customFormat="1" ht="16.5" customHeight="1" x14ac:dyDescent="0.25">
      <c r="A55" s="76"/>
      <c r="B55" s="77"/>
      <c r="C55" s="77"/>
      <c r="D55" s="77"/>
      <c r="E55" s="77"/>
      <c r="F55" s="77"/>
      <c r="G55" s="77"/>
      <c r="H55" s="77"/>
      <c r="I55" s="77"/>
      <c r="J55" s="77"/>
      <c r="K55" s="77"/>
      <c r="L55" s="77"/>
      <c r="M55" s="77"/>
      <c r="N55" s="77"/>
      <c r="O55" s="77"/>
      <c r="P55" s="77"/>
      <c r="Q55" s="77"/>
      <c r="R55" s="77"/>
      <c r="S55" s="77"/>
    </row>
    <row r="56" spans="1:19" customFormat="1" ht="16.5" customHeight="1" x14ac:dyDescent="0.25">
      <c r="A56" s="76"/>
      <c r="B56" s="77"/>
      <c r="C56" s="77"/>
      <c r="D56" s="77"/>
      <c r="E56" s="77"/>
      <c r="F56" s="77"/>
      <c r="G56" s="77"/>
      <c r="H56" s="77"/>
      <c r="I56" s="77"/>
      <c r="J56" s="77"/>
      <c r="K56" s="77"/>
      <c r="L56" s="77"/>
      <c r="M56" s="77"/>
      <c r="N56" s="77"/>
      <c r="O56" s="77"/>
      <c r="P56" s="77"/>
      <c r="Q56" s="77"/>
      <c r="R56" s="77"/>
      <c r="S56" s="77"/>
    </row>
    <row r="57" spans="1:19" customFormat="1" ht="15.75" customHeight="1" x14ac:dyDescent="0.25">
      <c r="A57" s="76"/>
      <c r="B57" s="77"/>
      <c r="C57" s="77"/>
      <c r="D57" s="77"/>
      <c r="E57" s="77"/>
      <c r="F57" s="77"/>
      <c r="G57" s="77"/>
      <c r="H57" s="77"/>
      <c r="I57" s="77"/>
      <c r="J57" s="77"/>
      <c r="K57" s="77"/>
      <c r="L57" s="77"/>
      <c r="M57" s="77"/>
      <c r="N57" s="77"/>
      <c r="O57" s="77"/>
      <c r="P57" s="77"/>
      <c r="Q57" s="77"/>
      <c r="R57" s="77"/>
      <c r="S57" s="77"/>
    </row>
    <row r="58" spans="1:19" customFormat="1" ht="15.75" customHeight="1" x14ac:dyDescent="0.25">
      <c r="A58" s="76"/>
      <c r="B58" s="77"/>
      <c r="C58" s="77"/>
      <c r="D58" s="77"/>
      <c r="E58" s="77"/>
      <c r="F58" s="77"/>
      <c r="G58" s="77"/>
      <c r="H58" s="77"/>
      <c r="I58" s="77"/>
      <c r="J58" s="77"/>
      <c r="K58" s="77"/>
      <c r="L58" s="77"/>
      <c r="M58" s="77"/>
      <c r="N58" s="77"/>
      <c r="O58" s="77"/>
      <c r="P58" s="77"/>
      <c r="Q58" s="77"/>
      <c r="R58" s="77"/>
      <c r="S58" s="77"/>
    </row>
    <row r="59" spans="1:19" customFormat="1" ht="15.75" customHeight="1" x14ac:dyDescent="0.25">
      <c r="A59" s="76"/>
      <c r="B59" s="77"/>
      <c r="C59" s="77"/>
      <c r="D59" s="77"/>
      <c r="E59" s="77"/>
      <c r="F59" s="77"/>
      <c r="G59" s="77"/>
      <c r="H59" s="77"/>
      <c r="I59" s="77"/>
      <c r="J59" s="77"/>
      <c r="K59" s="77"/>
      <c r="L59" s="77"/>
      <c r="M59" s="77"/>
      <c r="N59" s="77"/>
      <c r="O59" s="77"/>
      <c r="P59" s="77"/>
      <c r="Q59" s="77"/>
      <c r="R59" s="77"/>
      <c r="S59" s="77"/>
    </row>
    <row r="60" spans="1:19" customFormat="1" ht="15.75" customHeight="1" x14ac:dyDescent="0.25">
      <c r="A60" s="76"/>
      <c r="B60" s="77"/>
      <c r="C60" s="77"/>
      <c r="D60" s="77"/>
      <c r="E60" s="77"/>
      <c r="F60" s="77"/>
      <c r="G60" s="77"/>
      <c r="H60" s="77"/>
      <c r="I60" s="77"/>
      <c r="J60" s="77"/>
      <c r="K60" s="77"/>
      <c r="L60" s="77"/>
      <c r="M60" s="77"/>
      <c r="N60" s="77"/>
      <c r="O60" s="77"/>
      <c r="P60" s="77"/>
      <c r="Q60" s="77"/>
      <c r="R60" s="77"/>
      <c r="S60" s="77"/>
    </row>
    <row r="61" spans="1:19" customFormat="1" ht="15.75" customHeight="1" x14ac:dyDescent="0.25">
      <c r="A61" s="76"/>
      <c r="B61" s="77"/>
      <c r="C61" s="77"/>
      <c r="D61" s="77"/>
      <c r="E61" s="77"/>
      <c r="F61" s="77"/>
      <c r="G61" s="77"/>
      <c r="H61" s="77"/>
      <c r="I61" s="77"/>
      <c r="J61" s="77"/>
      <c r="K61" s="77"/>
      <c r="L61" s="77"/>
      <c r="M61" s="77"/>
      <c r="N61" s="77"/>
      <c r="O61" s="77"/>
      <c r="P61" s="77"/>
      <c r="Q61" s="77"/>
      <c r="R61" s="77"/>
      <c r="S61" s="77"/>
    </row>
    <row r="62" spans="1:19" customFormat="1" ht="15.75" customHeight="1" x14ac:dyDescent="0.25">
      <c r="A62" s="78"/>
      <c r="B62" s="79"/>
      <c r="C62" s="79"/>
      <c r="D62" s="79"/>
      <c r="E62" s="79"/>
      <c r="F62" s="79"/>
      <c r="G62" s="79"/>
      <c r="H62" s="79"/>
      <c r="I62" s="79"/>
      <c r="J62" s="79"/>
      <c r="K62" s="79"/>
      <c r="L62" s="79"/>
      <c r="M62" s="79"/>
      <c r="N62" s="79"/>
      <c r="O62" s="79"/>
      <c r="P62" s="79"/>
      <c r="Q62" s="79"/>
      <c r="R62" s="79"/>
      <c r="S62" s="79"/>
    </row>
  </sheetData>
  <mergeCells count="94">
    <mergeCell ref="A43:I43"/>
    <mergeCell ref="P43:S43"/>
    <mergeCell ref="A44:I44"/>
    <mergeCell ref="P44:S44"/>
    <mergeCell ref="A45:I45"/>
    <mergeCell ref="P45:S45"/>
    <mergeCell ref="A50:I50"/>
    <mergeCell ref="P50:S50"/>
    <mergeCell ref="A46:S46"/>
    <mergeCell ref="A47:I47"/>
    <mergeCell ref="P47:S47"/>
    <mergeCell ref="A48:I48"/>
    <mergeCell ref="P48:S48"/>
    <mergeCell ref="A49:I49"/>
    <mergeCell ref="P49:S49"/>
    <mergeCell ref="A40:I40"/>
    <mergeCell ref="P40:S40"/>
    <mergeCell ref="A41:I41"/>
    <mergeCell ref="P41:S41"/>
    <mergeCell ref="A42:I42"/>
    <mergeCell ref="P42:S42"/>
    <mergeCell ref="A37:I37"/>
    <mergeCell ref="P37:S37"/>
    <mergeCell ref="A38:I38"/>
    <mergeCell ref="P38:S38"/>
    <mergeCell ref="A39:I39"/>
    <mergeCell ref="P39:S39"/>
    <mergeCell ref="A34:I34"/>
    <mergeCell ref="P34:S34"/>
    <mergeCell ref="A35:I35"/>
    <mergeCell ref="P35:S35"/>
    <mergeCell ref="A36:I36"/>
    <mergeCell ref="P36:S36"/>
    <mergeCell ref="A31:I31"/>
    <mergeCell ref="P31:S31"/>
    <mergeCell ref="A32:I32"/>
    <mergeCell ref="P32:S32"/>
    <mergeCell ref="A33:I33"/>
    <mergeCell ref="P33:S33"/>
    <mergeCell ref="A28:I28"/>
    <mergeCell ref="P28:S28"/>
    <mergeCell ref="A29:I29"/>
    <mergeCell ref="P29:S29"/>
    <mergeCell ref="A30:I30"/>
    <mergeCell ref="P30:S30"/>
    <mergeCell ref="A19:I19"/>
    <mergeCell ref="P19:S19"/>
    <mergeCell ref="A20:I20"/>
    <mergeCell ref="P20:S20"/>
    <mergeCell ref="A27:S27"/>
    <mergeCell ref="A21:I21"/>
    <mergeCell ref="P21:S21"/>
    <mergeCell ref="A22:I22"/>
    <mergeCell ref="P22:S22"/>
    <mergeCell ref="A23:I23"/>
    <mergeCell ref="P23:S23"/>
    <mergeCell ref="A24:I24"/>
    <mergeCell ref="P24:S24"/>
    <mergeCell ref="A25:S25"/>
    <mergeCell ref="A26:I26"/>
    <mergeCell ref="P26:S26"/>
    <mergeCell ref="P16:S16"/>
    <mergeCell ref="A17:I17"/>
    <mergeCell ref="P17:S17"/>
    <mergeCell ref="A18:I18"/>
    <mergeCell ref="P18:S18"/>
    <mergeCell ref="A5:I5"/>
    <mergeCell ref="P5:S5"/>
    <mergeCell ref="A9:I9"/>
    <mergeCell ref="P9:S9"/>
    <mergeCell ref="A10:I10"/>
    <mergeCell ref="P10:S10"/>
    <mergeCell ref="A8:S8"/>
    <mergeCell ref="A1:S1"/>
    <mergeCell ref="A2:S2"/>
    <mergeCell ref="A3:I3"/>
    <mergeCell ref="P3:S3"/>
    <mergeCell ref="A4:S4"/>
    <mergeCell ref="A53:S62"/>
    <mergeCell ref="A6:I6"/>
    <mergeCell ref="P6:S6"/>
    <mergeCell ref="A7:I7"/>
    <mergeCell ref="P7:S7"/>
    <mergeCell ref="A11:I11"/>
    <mergeCell ref="P11:S11"/>
    <mergeCell ref="A12:I12"/>
    <mergeCell ref="P12:S12"/>
    <mergeCell ref="A13:I13"/>
    <mergeCell ref="P13:S13"/>
    <mergeCell ref="A14:I14"/>
    <mergeCell ref="P14:S14"/>
    <mergeCell ref="A15:I15"/>
    <mergeCell ref="P15:S15"/>
    <mergeCell ref="A16:I16"/>
  </mergeCells>
  <conditionalFormatting sqref="O5:O7">
    <cfRule type="cellIs" dxfId="204" priority="9" operator="equal">
      <formula>"KAD"</formula>
    </cfRule>
    <cfRule type="cellIs" dxfId="203" priority="10" operator="equal">
      <formula>0</formula>
    </cfRule>
  </conditionalFormatting>
  <conditionalFormatting sqref="O9:O24">
    <cfRule type="cellIs" dxfId="202" priority="7" operator="equal">
      <formula>"KAD"</formula>
    </cfRule>
    <cfRule type="cellIs" dxfId="201" priority="8" operator="equal">
      <formula>0</formula>
    </cfRule>
  </conditionalFormatting>
  <conditionalFormatting sqref="O26">
    <cfRule type="cellIs" dxfId="200" priority="5" operator="equal">
      <formula>"KAD"</formula>
    </cfRule>
    <cfRule type="cellIs" dxfId="199" priority="6" operator="equal">
      <formula>0</formula>
    </cfRule>
  </conditionalFormatting>
  <conditionalFormatting sqref="O28:O45">
    <cfRule type="cellIs" dxfId="198" priority="3" operator="equal">
      <formula>"KAD"</formula>
    </cfRule>
    <cfRule type="cellIs" dxfId="197" priority="4" operator="equal">
      <formula>0</formula>
    </cfRule>
  </conditionalFormatting>
  <conditionalFormatting sqref="O47:O49">
    <cfRule type="cellIs" dxfId="196" priority="1" operator="equal">
      <formula>"KAD"</formula>
    </cfRule>
    <cfRule type="cellIs" dxfId="195" priority="2"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38"/>
  <sheetViews>
    <sheetView showZeros="0" workbookViewId="0">
      <pane ySplit="2" topLeftCell="A21" activePane="bottomLeft" state="frozen"/>
      <selection pane="bottomLeft" activeCell="Z25" sqref="Z25"/>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100</v>
      </c>
      <c r="B1" s="87"/>
      <c r="C1" s="87"/>
      <c r="D1" s="87"/>
      <c r="E1" s="87"/>
      <c r="F1" s="87"/>
      <c r="G1" s="87"/>
      <c r="H1" s="87"/>
      <c r="I1" s="87"/>
      <c r="J1" s="87"/>
      <c r="K1" s="87"/>
      <c r="L1" s="87"/>
      <c r="M1" s="87"/>
      <c r="N1" s="87"/>
      <c r="O1" s="87"/>
      <c r="P1" s="87"/>
      <c r="Q1" s="87"/>
      <c r="R1" s="87"/>
      <c r="S1" s="87"/>
    </row>
    <row r="2" spans="1:19" s="10" customFormat="1" ht="57.75" customHeight="1" x14ac:dyDescent="0.25">
      <c r="A2" s="88" t="s">
        <v>44</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9" t="s">
        <v>102</v>
      </c>
      <c r="B3" s="89"/>
      <c r="C3" s="89"/>
      <c r="D3" s="89"/>
      <c r="E3" s="89"/>
      <c r="F3" s="89"/>
      <c r="G3" s="89"/>
      <c r="H3" s="89"/>
      <c r="I3" s="89"/>
      <c r="J3" s="89"/>
      <c r="K3" s="89"/>
      <c r="L3" s="89"/>
      <c r="M3" s="89"/>
      <c r="N3" s="89"/>
      <c r="O3" s="89"/>
      <c r="P3" s="89"/>
      <c r="Q3" s="89"/>
      <c r="R3" s="89"/>
      <c r="S3" s="89"/>
    </row>
    <row r="4" spans="1:19" s="5" customFormat="1" ht="69.75" customHeight="1" x14ac:dyDescent="0.25">
      <c r="A4" s="80" t="s">
        <v>103</v>
      </c>
      <c r="B4" s="81"/>
      <c r="C4" s="81"/>
      <c r="D4" s="81"/>
      <c r="E4" s="81"/>
      <c r="F4" s="81"/>
      <c r="G4" s="81"/>
      <c r="H4" s="81"/>
      <c r="I4" s="82"/>
      <c r="J4" s="6"/>
      <c r="K4" s="6"/>
      <c r="L4" s="6"/>
      <c r="M4" s="6"/>
      <c r="N4" s="6"/>
      <c r="O4" s="25"/>
      <c r="P4" s="83"/>
      <c r="Q4" s="84"/>
      <c r="R4" s="84"/>
      <c r="S4" s="85"/>
    </row>
    <row r="5" spans="1:19" s="5" customFormat="1" ht="49.5" customHeight="1" x14ac:dyDescent="0.25">
      <c r="A5" s="80" t="s">
        <v>104</v>
      </c>
      <c r="B5" s="81"/>
      <c r="C5" s="81"/>
      <c r="D5" s="81"/>
      <c r="E5" s="81"/>
      <c r="F5" s="81"/>
      <c r="G5" s="81"/>
      <c r="H5" s="81"/>
      <c r="I5" s="82"/>
      <c r="J5" s="6"/>
      <c r="K5" s="6"/>
      <c r="L5" s="6"/>
      <c r="M5" s="6"/>
      <c r="N5" s="6"/>
      <c r="O5" s="25"/>
      <c r="P5" s="83"/>
      <c r="Q5" s="84"/>
      <c r="R5" s="84"/>
      <c r="S5" s="85"/>
    </row>
    <row r="6" spans="1:19" s="5" customFormat="1" ht="49.5" customHeight="1" x14ac:dyDescent="0.25">
      <c r="A6" s="80" t="s">
        <v>105</v>
      </c>
      <c r="B6" s="81"/>
      <c r="C6" s="81"/>
      <c r="D6" s="81"/>
      <c r="E6" s="81"/>
      <c r="F6" s="81"/>
      <c r="G6" s="81"/>
      <c r="H6" s="81"/>
      <c r="I6" s="82"/>
      <c r="J6" s="6" t="s">
        <v>563</v>
      </c>
      <c r="K6" s="6"/>
      <c r="L6" s="6"/>
      <c r="M6" s="6"/>
      <c r="N6" s="6"/>
      <c r="O6" s="25">
        <f t="shared" ref="O4:O25" si="0">IF(J6="X",N6,IF(K6="X",N6/2,IF(L6="X",0,IF(M6="X","KAD",0))))</f>
        <v>0</v>
      </c>
      <c r="P6" s="83"/>
      <c r="Q6" s="84"/>
      <c r="R6" s="84"/>
      <c r="S6" s="85"/>
    </row>
    <row r="7" spans="1:19" s="5" customFormat="1" ht="49.5" customHeight="1" x14ac:dyDescent="0.25">
      <c r="A7" s="80" t="s">
        <v>106</v>
      </c>
      <c r="B7" s="81"/>
      <c r="C7" s="81"/>
      <c r="D7" s="81"/>
      <c r="E7" s="81"/>
      <c r="F7" s="81"/>
      <c r="G7" s="81"/>
      <c r="H7" s="81"/>
      <c r="I7" s="82"/>
      <c r="J7" s="6" t="s">
        <v>563</v>
      </c>
      <c r="K7" s="6"/>
      <c r="L7" s="6"/>
      <c r="M7" s="6"/>
      <c r="N7" s="6"/>
      <c r="O7" s="25">
        <f t="shared" si="0"/>
        <v>0</v>
      </c>
      <c r="P7" s="83"/>
      <c r="Q7" s="84"/>
      <c r="R7" s="84"/>
      <c r="S7" s="85"/>
    </row>
    <row r="8" spans="1:19" s="5" customFormat="1" ht="49.5" customHeight="1" x14ac:dyDescent="0.25">
      <c r="A8" s="80" t="s">
        <v>107</v>
      </c>
      <c r="B8" s="81"/>
      <c r="C8" s="81"/>
      <c r="D8" s="81"/>
      <c r="E8" s="81"/>
      <c r="F8" s="81"/>
      <c r="G8" s="81"/>
      <c r="H8" s="81"/>
      <c r="I8" s="82"/>
      <c r="J8" s="6" t="s">
        <v>563</v>
      </c>
      <c r="K8" s="6"/>
      <c r="L8" s="6"/>
      <c r="M8" s="6"/>
      <c r="N8" s="6"/>
      <c r="O8" s="25">
        <f t="shared" si="0"/>
        <v>0</v>
      </c>
      <c r="P8" s="83"/>
      <c r="Q8" s="84"/>
      <c r="R8" s="84"/>
      <c r="S8" s="85"/>
    </row>
    <row r="9" spans="1:19" s="5" customFormat="1" ht="49.5" customHeight="1" x14ac:dyDescent="0.25">
      <c r="A9" s="80" t="s">
        <v>108</v>
      </c>
      <c r="B9" s="81"/>
      <c r="C9" s="81"/>
      <c r="D9" s="81"/>
      <c r="E9" s="81"/>
      <c r="F9" s="81"/>
      <c r="G9" s="81"/>
      <c r="H9" s="81"/>
      <c r="I9" s="82"/>
      <c r="J9" s="6" t="s">
        <v>563</v>
      </c>
      <c r="K9" s="6"/>
      <c r="L9" s="6"/>
      <c r="M9" s="6"/>
      <c r="N9" s="6"/>
      <c r="O9" s="25">
        <f t="shared" si="0"/>
        <v>0</v>
      </c>
      <c r="P9" s="83"/>
      <c r="Q9" s="84"/>
      <c r="R9" s="84"/>
      <c r="S9" s="85"/>
    </row>
    <row r="10" spans="1:19" s="5" customFormat="1" ht="49.5" customHeight="1" x14ac:dyDescent="0.25">
      <c r="A10" s="80" t="s">
        <v>109</v>
      </c>
      <c r="B10" s="81"/>
      <c r="C10" s="81"/>
      <c r="D10" s="81"/>
      <c r="E10" s="81"/>
      <c r="F10" s="81"/>
      <c r="G10" s="81"/>
      <c r="H10" s="81"/>
      <c r="I10" s="82"/>
      <c r="J10" s="6" t="s">
        <v>563</v>
      </c>
      <c r="K10" s="6"/>
      <c r="L10" s="6"/>
      <c r="M10" s="6"/>
      <c r="N10" s="6"/>
      <c r="O10" s="25">
        <f t="shared" si="0"/>
        <v>0</v>
      </c>
      <c r="P10" s="83"/>
      <c r="Q10" s="84"/>
      <c r="R10" s="84"/>
      <c r="S10" s="85"/>
    </row>
    <row r="11" spans="1:19" s="5" customFormat="1" ht="49.5" customHeight="1" x14ac:dyDescent="0.25">
      <c r="A11" s="80" t="s">
        <v>110</v>
      </c>
      <c r="B11" s="81"/>
      <c r="C11" s="81"/>
      <c r="D11" s="81"/>
      <c r="E11" s="81"/>
      <c r="F11" s="81"/>
      <c r="G11" s="81"/>
      <c r="H11" s="81"/>
      <c r="I11" s="82"/>
      <c r="J11" s="6"/>
      <c r="K11" s="6"/>
      <c r="L11" s="6"/>
      <c r="M11" s="6"/>
      <c r="N11" s="6"/>
      <c r="O11" s="25"/>
      <c r="P11" s="83"/>
      <c r="Q11" s="84"/>
      <c r="R11" s="84"/>
      <c r="S11" s="85"/>
    </row>
    <row r="12" spans="1:19" s="5" customFormat="1" ht="49.5" customHeight="1" x14ac:dyDescent="0.25">
      <c r="A12" s="80" t="s">
        <v>111</v>
      </c>
      <c r="B12" s="81"/>
      <c r="C12" s="81"/>
      <c r="D12" s="81"/>
      <c r="E12" s="81"/>
      <c r="F12" s="81"/>
      <c r="G12" s="81"/>
      <c r="H12" s="81"/>
      <c r="I12" s="82"/>
      <c r="J12" s="6"/>
      <c r="K12" s="6"/>
      <c r="L12" s="6"/>
      <c r="M12" s="6"/>
      <c r="N12" s="6"/>
      <c r="O12" s="25"/>
      <c r="P12" s="83" t="s">
        <v>112</v>
      </c>
      <c r="Q12" s="84"/>
      <c r="R12" s="84"/>
      <c r="S12" s="85"/>
    </row>
    <row r="13" spans="1:19" s="5" customFormat="1" ht="49.5" customHeight="1" x14ac:dyDescent="0.25">
      <c r="A13" s="80" t="s">
        <v>113</v>
      </c>
      <c r="B13" s="81"/>
      <c r="C13" s="81"/>
      <c r="D13" s="81"/>
      <c r="E13" s="81"/>
      <c r="F13" s="81"/>
      <c r="G13" s="81"/>
      <c r="H13" s="81"/>
      <c r="I13" s="82"/>
      <c r="J13" s="6" t="s">
        <v>563</v>
      </c>
      <c r="K13" s="6"/>
      <c r="L13" s="6"/>
      <c r="M13" s="6"/>
      <c r="N13" s="6"/>
      <c r="O13" s="25">
        <f t="shared" si="0"/>
        <v>0</v>
      </c>
      <c r="P13" s="83" t="s">
        <v>563</v>
      </c>
      <c r="Q13" s="84"/>
      <c r="R13" s="84"/>
      <c r="S13" s="85"/>
    </row>
    <row r="14" spans="1:19" s="5" customFormat="1" ht="49.5" customHeight="1" x14ac:dyDescent="0.25">
      <c r="A14" s="80" t="s">
        <v>114</v>
      </c>
      <c r="B14" s="81"/>
      <c r="C14" s="81"/>
      <c r="D14" s="81"/>
      <c r="E14" s="81"/>
      <c r="F14" s="81"/>
      <c r="G14" s="81"/>
      <c r="H14" s="81"/>
      <c r="I14" s="82"/>
      <c r="J14" s="6" t="s">
        <v>563</v>
      </c>
      <c r="K14" s="6"/>
      <c r="L14" s="6"/>
      <c r="M14" s="6"/>
      <c r="N14" s="6"/>
      <c r="O14" s="25">
        <f t="shared" si="0"/>
        <v>0</v>
      </c>
      <c r="P14" s="83"/>
      <c r="Q14" s="84"/>
      <c r="R14" s="84"/>
      <c r="S14" s="85"/>
    </row>
    <row r="15" spans="1:19" s="5" customFormat="1" ht="49.5" customHeight="1" x14ac:dyDescent="0.25">
      <c r="A15" s="80" t="s">
        <v>115</v>
      </c>
      <c r="B15" s="81"/>
      <c r="C15" s="81"/>
      <c r="D15" s="81"/>
      <c r="E15" s="81"/>
      <c r="F15" s="81"/>
      <c r="G15" s="81"/>
      <c r="H15" s="81"/>
      <c r="I15" s="82"/>
      <c r="J15" s="6" t="s">
        <v>563</v>
      </c>
      <c r="K15" s="6"/>
      <c r="L15" s="6" t="s">
        <v>563</v>
      </c>
      <c r="M15" s="6"/>
      <c r="N15" s="6"/>
      <c r="O15" s="25">
        <f t="shared" si="0"/>
        <v>0</v>
      </c>
      <c r="P15" s="83" t="s">
        <v>563</v>
      </c>
      <c r="Q15" s="84"/>
      <c r="R15" s="84"/>
      <c r="S15" s="85"/>
    </row>
    <row r="16" spans="1:19" s="5" customFormat="1" ht="49.5" customHeight="1" x14ac:dyDescent="0.25">
      <c r="A16" s="80" t="s">
        <v>116</v>
      </c>
      <c r="B16" s="81"/>
      <c r="C16" s="81"/>
      <c r="D16" s="81"/>
      <c r="E16" s="81"/>
      <c r="F16" s="81"/>
      <c r="G16" s="81"/>
      <c r="H16" s="81"/>
      <c r="I16" s="82"/>
      <c r="J16" s="6" t="s">
        <v>563</v>
      </c>
      <c r="K16" s="6"/>
      <c r="L16" s="6"/>
      <c r="M16" s="6"/>
      <c r="N16" s="6"/>
      <c r="O16" s="25">
        <f t="shared" si="0"/>
        <v>0</v>
      </c>
      <c r="P16" s="83"/>
      <c r="Q16" s="84"/>
      <c r="R16" s="84"/>
      <c r="S16" s="85"/>
    </row>
    <row r="17" spans="1:19" s="5" customFormat="1" ht="49.5" customHeight="1" x14ac:dyDescent="0.25">
      <c r="A17" s="80" t="s">
        <v>117</v>
      </c>
      <c r="B17" s="81"/>
      <c r="C17" s="81"/>
      <c r="D17" s="81"/>
      <c r="E17" s="81"/>
      <c r="F17" s="81"/>
      <c r="G17" s="81"/>
      <c r="H17" s="81"/>
      <c r="I17" s="82"/>
      <c r="J17" s="6"/>
      <c r="K17" s="6"/>
      <c r="L17" s="6" t="s">
        <v>563</v>
      </c>
      <c r="M17" s="6" t="s">
        <v>563</v>
      </c>
      <c r="N17" s="6"/>
      <c r="O17" s="25">
        <f t="shared" si="0"/>
        <v>0</v>
      </c>
      <c r="P17" s="83" t="s">
        <v>563</v>
      </c>
      <c r="Q17" s="84"/>
      <c r="R17" s="84"/>
      <c r="S17" s="85"/>
    </row>
    <row r="18" spans="1:19" s="5" customFormat="1" ht="49.5" customHeight="1" x14ac:dyDescent="0.25">
      <c r="A18" s="80" t="s">
        <v>118</v>
      </c>
      <c r="B18" s="81"/>
      <c r="C18" s="81"/>
      <c r="D18" s="81"/>
      <c r="E18" s="81"/>
      <c r="F18" s="81"/>
      <c r="G18" s="81"/>
      <c r="H18" s="81"/>
      <c r="I18" s="82"/>
      <c r="J18" s="6" t="s">
        <v>563</v>
      </c>
      <c r="K18" s="6"/>
      <c r="L18" s="6"/>
      <c r="M18" s="6"/>
      <c r="N18" s="6"/>
      <c r="O18" s="25">
        <f t="shared" si="0"/>
        <v>0</v>
      </c>
      <c r="P18" s="83"/>
      <c r="Q18" s="84"/>
      <c r="R18" s="84"/>
      <c r="S18" s="85"/>
    </row>
    <row r="19" spans="1:19" s="5" customFormat="1" ht="49.5" customHeight="1" x14ac:dyDescent="0.25">
      <c r="A19" s="80" t="s">
        <v>119</v>
      </c>
      <c r="B19" s="81"/>
      <c r="C19" s="81"/>
      <c r="D19" s="81"/>
      <c r="E19" s="81"/>
      <c r="F19" s="81"/>
      <c r="G19" s="81"/>
      <c r="H19" s="81"/>
      <c r="I19" s="82"/>
      <c r="J19" s="6"/>
      <c r="K19" s="6"/>
      <c r="L19" s="6"/>
      <c r="M19" s="6" t="s">
        <v>563</v>
      </c>
      <c r="N19" s="6"/>
      <c r="O19" s="25">
        <f t="shared" si="0"/>
        <v>0</v>
      </c>
      <c r="P19" s="83" t="s">
        <v>563</v>
      </c>
      <c r="Q19" s="84"/>
      <c r="R19" s="84"/>
      <c r="S19" s="85"/>
    </row>
    <row r="20" spans="1:19" s="5" customFormat="1" ht="49.5" customHeight="1" x14ac:dyDescent="0.25">
      <c r="A20" s="80" t="s">
        <v>120</v>
      </c>
      <c r="B20" s="81"/>
      <c r="C20" s="81"/>
      <c r="D20" s="81"/>
      <c r="E20" s="81"/>
      <c r="F20" s="81"/>
      <c r="G20" s="81"/>
      <c r="H20" s="81"/>
      <c r="I20" s="82"/>
      <c r="J20" s="6"/>
      <c r="K20" s="6"/>
      <c r="L20" s="6"/>
      <c r="M20" s="6" t="s">
        <v>563</v>
      </c>
      <c r="N20" s="6"/>
      <c r="O20" s="25">
        <f t="shared" si="0"/>
        <v>0</v>
      </c>
      <c r="P20" s="83" t="s">
        <v>563</v>
      </c>
      <c r="Q20" s="84"/>
      <c r="R20" s="84"/>
      <c r="S20" s="85"/>
    </row>
    <row r="21" spans="1:19" s="5" customFormat="1" ht="49.5" customHeight="1" x14ac:dyDescent="0.25">
      <c r="A21" s="80" t="s">
        <v>121</v>
      </c>
      <c r="B21" s="81"/>
      <c r="C21" s="81"/>
      <c r="D21" s="81"/>
      <c r="E21" s="81"/>
      <c r="F21" s="81"/>
      <c r="G21" s="81"/>
      <c r="H21" s="81"/>
      <c r="I21" s="82"/>
      <c r="J21" s="6"/>
      <c r="K21" s="6"/>
      <c r="L21" s="6"/>
      <c r="M21" s="6"/>
      <c r="N21" s="6"/>
      <c r="O21" s="25"/>
      <c r="P21" s="83" t="s">
        <v>563</v>
      </c>
      <c r="Q21" s="84"/>
      <c r="R21" s="84"/>
      <c r="S21" s="85"/>
    </row>
    <row r="22" spans="1:19" s="5" customFormat="1" ht="49.5" customHeight="1" x14ac:dyDescent="0.25">
      <c r="A22" s="89" t="s">
        <v>122</v>
      </c>
      <c r="B22" s="89"/>
      <c r="C22" s="89"/>
      <c r="D22" s="89"/>
      <c r="E22" s="89"/>
      <c r="F22" s="89"/>
      <c r="G22" s="89"/>
      <c r="H22" s="89"/>
      <c r="I22" s="89"/>
      <c r="J22" s="89"/>
      <c r="K22" s="89"/>
      <c r="L22" s="89"/>
      <c r="M22" s="89"/>
      <c r="N22" s="89"/>
      <c r="O22" s="89"/>
      <c r="P22" s="89"/>
      <c r="Q22" s="89"/>
      <c r="R22" s="89"/>
      <c r="S22" s="89"/>
    </row>
    <row r="23" spans="1:19" s="5" customFormat="1" ht="69" customHeight="1" x14ac:dyDescent="0.25">
      <c r="A23" s="80" t="s">
        <v>123</v>
      </c>
      <c r="B23" s="81"/>
      <c r="C23" s="81"/>
      <c r="D23" s="81"/>
      <c r="E23" s="81"/>
      <c r="F23" s="81"/>
      <c r="G23" s="81"/>
      <c r="H23" s="81"/>
      <c r="I23" s="82"/>
      <c r="J23" s="6"/>
      <c r="K23" s="6"/>
      <c r="L23" s="6"/>
      <c r="M23" s="6"/>
      <c r="N23" s="6"/>
      <c r="O23" s="25"/>
      <c r="P23" s="83" t="s">
        <v>563</v>
      </c>
      <c r="Q23" s="84"/>
      <c r="R23" s="84"/>
      <c r="S23" s="85"/>
    </row>
    <row r="24" spans="1:19" s="5" customFormat="1" ht="97.5" customHeight="1" x14ac:dyDescent="0.25">
      <c r="A24" s="80" t="s">
        <v>124</v>
      </c>
      <c r="B24" s="81"/>
      <c r="C24" s="81"/>
      <c r="D24" s="81"/>
      <c r="E24" s="81"/>
      <c r="F24" s="81"/>
      <c r="G24" s="81"/>
      <c r="H24" s="81"/>
      <c r="I24" s="82"/>
      <c r="J24" s="6"/>
      <c r="K24" s="6"/>
      <c r="L24" s="6"/>
      <c r="M24" s="6"/>
      <c r="N24" s="6"/>
      <c r="O24" s="25"/>
      <c r="P24" s="83" t="s">
        <v>563</v>
      </c>
      <c r="Q24" s="84"/>
      <c r="R24" s="84"/>
      <c r="S24" s="85"/>
    </row>
    <row r="25" spans="1:19" s="5" customFormat="1" ht="68.25" customHeight="1" x14ac:dyDescent="0.25">
      <c r="A25" s="80" t="s">
        <v>125</v>
      </c>
      <c r="B25" s="81"/>
      <c r="C25" s="81"/>
      <c r="D25" s="81"/>
      <c r="E25" s="81"/>
      <c r="F25" s="81"/>
      <c r="G25" s="81"/>
      <c r="H25" s="81"/>
      <c r="I25" s="82"/>
      <c r="J25" s="6"/>
      <c r="K25" s="6"/>
      <c r="L25" s="6"/>
      <c r="M25" s="6"/>
      <c r="N25" s="6"/>
      <c r="O25" s="25"/>
      <c r="P25" s="83"/>
      <c r="Q25" s="84"/>
      <c r="R25" s="84"/>
      <c r="S25" s="85"/>
    </row>
    <row r="26" spans="1:19" s="7" customFormat="1" ht="49.5" customHeight="1" x14ac:dyDescent="0.25">
      <c r="A26" s="93" t="s">
        <v>126</v>
      </c>
      <c r="B26" s="94"/>
      <c r="C26" s="94"/>
      <c r="D26" s="94"/>
      <c r="E26" s="94"/>
      <c r="F26" s="94"/>
      <c r="G26" s="94"/>
      <c r="H26" s="94"/>
      <c r="I26" s="95"/>
      <c r="J26" s="15"/>
      <c r="K26" s="15"/>
      <c r="L26" s="15"/>
      <c r="M26" s="15"/>
      <c r="N26" s="15"/>
      <c r="O26" s="15"/>
      <c r="P26" s="96"/>
      <c r="Q26" s="97"/>
      <c r="R26" s="97"/>
      <c r="S26" s="98"/>
    </row>
    <row r="28" spans="1:19" s="29" customFormat="1" x14ac:dyDescent="0.3">
      <c r="A28" s="16" t="s">
        <v>557</v>
      </c>
      <c r="B28" s="16"/>
      <c r="C28" s="16"/>
      <c r="D28" s="16"/>
      <c r="E28" s="16"/>
      <c r="F28" s="16"/>
      <c r="G28" s="16"/>
      <c r="H28" s="16"/>
      <c r="I28" s="16"/>
    </row>
    <row r="29" spans="1:19" customFormat="1" ht="16.5" customHeight="1" x14ac:dyDescent="0.25">
      <c r="A29" s="74"/>
      <c r="B29" s="75"/>
      <c r="C29" s="75"/>
      <c r="D29" s="75"/>
      <c r="E29" s="75"/>
      <c r="F29" s="75"/>
      <c r="G29" s="75"/>
      <c r="H29" s="75"/>
      <c r="I29" s="75"/>
      <c r="J29" s="75"/>
      <c r="K29" s="75"/>
      <c r="L29" s="75"/>
      <c r="M29" s="75"/>
      <c r="N29" s="75"/>
      <c r="O29" s="75"/>
      <c r="P29" s="75"/>
      <c r="Q29" s="75"/>
      <c r="R29" s="75"/>
      <c r="S29" s="75"/>
    </row>
    <row r="30" spans="1:19" customFormat="1" ht="16.5" customHeight="1" x14ac:dyDescent="0.25">
      <c r="A30" s="76"/>
      <c r="B30" s="77"/>
      <c r="C30" s="77"/>
      <c r="D30" s="77"/>
      <c r="E30" s="77"/>
      <c r="F30" s="77"/>
      <c r="G30" s="77"/>
      <c r="H30" s="77"/>
      <c r="I30" s="77"/>
      <c r="J30" s="77"/>
      <c r="K30" s="77"/>
      <c r="L30" s="77"/>
      <c r="M30" s="77"/>
      <c r="N30" s="77"/>
      <c r="O30" s="77"/>
      <c r="P30" s="77"/>
      <c r="Q30" s="77"/>
      <c r="R30" s="77"/>
      <c r="S30" s="77"/>
    </row>
    <row r="31" spans="1:19" customFormat="1" ht="16.5" customHeight="1" x14ac:dyDescent="0.25">
      <c r="A31" s="76"/>
      <c r="B31" s="77"/>
      <c r="C31" s="77"/>
      <c r="D31" s="77"/>
      <c r="E31" s="77"/>
      <c r="F31" s="77"/>
      <c r="G31" s="77"/>
      <c r="H31" s="77"/>
      <c r="I31" s="77"/>
      <c r="J31" s="77"/>
      <c r="K31" s="77"/>
      <c r="L31" s="77"/>
      <c r="M31" s="77"/>
      <c r="N31" s="77"/>
      <c r="O31" s="77"/>
      <c r="P31" s="77"/>
      <c r="Q31" s="77"/>
      <c r="R31" s="77"/>
      <c r="S31" s="77"/>
    </row>
    <row r="32" spans="1:19" customFormat="1" ht="16.5" customHeight="1" x14ac:dyDescent="0.25">
      <c r="A32" s="76"/>
      <c r="B32" s="77"/>
      <c r="C32" s="77"/>
      <c r="D32" s="77"/>
      <c r="E32" s="77"/>
      <c r="F32" s="77"/>
      <c r="G32" s="77"/>
      <c r="H32" s="77"/>
      <c r="I32" s="77"/>
      <c r="J32" s="77"/>
      <c r="K32" s="77"/>
      <c r="L32" s="77"/>
      <c r="M32" s="77"/>
      <c r="N32" s="77"/>
      <c r="O32" s="77"/>
      <c r="P32" s="77"/>
      <c r="Q32" s="77"/>
      <c r="R32" s="77"/>
      <c r="S32" s="77"/>
    </row>
    <row r="33" spans="1:19" customFormat="1" ht="15.75" customHeight="1" x14ac:dyDescent="0.25">
      <c r="A33" s="76"/>
      <c r="B33" s="77"/>
      <c r="C33" s="77"/>
      <c r="D33" s="77"/>
      <c r="E33" s="77"/>
      <c r="F33" s="77"/>
      <c r="G33" s="77"/>
      <c r="H33" s="77"/>
      <c r="I33" s="77"/>
      <c r="J33" s="77"/>
      <c r="K33" s="77"/>
      <c r="L33" s="77"/>
      <c r="M33" s="77"/>
      <c r="N33" s="77"/>
      <c r="O33" s="77"/>
      <c r="P33" s="77"/>
      <c r="Q33" s="77"/>
      <c r="R33" s="77"/>
      <c r="S33" s="77"/>
    </row>
    <row r="34" spans="1:19" customFormat="1" ht="15.75" customHeight="1" x14ac:dyDescent="0.25">
      <c r="A34" s="76"/>
      <c r="B34" s="77"/>
      <c r="C34" s="77"/>
      <c r="D34" s="77"/>
      <c r="E34" s="77"/>
      <c r="F34" s="77"/>
      <c r="G34" s="77"/>
      <c r="H34" s="77"/>
      <c r="I34" s="77"/>
      <c r="J34" s="77"/>
      <c r="K34" s="77"/>
      <c r="L34" s="77"/>
      <c r="M34" s="77"/>
      <c r="N34" s="77"/>
      <c r="O34" s="77"/>
      <c r="P34" s="77"/>
      <c r="Q34" s="77"/>
      <c r="R34" s="77"/>
      <c r="S34" s="77"/>
    </row>
    <row r="35" spans="1:19" customFormat="1" ht="15.75" customHeight="1" x14ac:dyDescent="0.25">
      <c r="A35" s="76"/>
      <c r="B35" s="77"/>
      <c r="C35" s="77"/>
      <c r="D35" s="77"/>
      <c r="E35" s="77"/>
      <c r="F35" s="77"/>
      <c r="G35" s="77"/>
      <c r="H35" s="77"/>
      <c r="I35" s="77"/>
      <c r="J35" s="77"/>
      <c r="K35" s="77"/>
      <c r="L35" s="77"/>
      <c r="M35" s="77"/>
      <c r="N35" s="77"/>
      <c r="O35" s="77"/>
      <c r="P35" s="77"/>
      <c r="Q35" s="77"/>
      <c r="R35" s="77"/>
      <c r="S35" s="77"/>
    </row>
    <row r="36" spans="1:19" customFormat="1" ht="15.75" customHeight="1" x14ac:dyDescent="0.25">
      <c r="A36" s="76"/>
      <c r="B36" s="77"/>
      <c r="C36" s="77"/>
      <c r="D36" s="77"/>
      <c r="E36" s="77"/>
      <c r="F36" s="77"/>
      <c r="G36" s="77"/>
      <c r="H36" s="77"/>
      <c r="I36" s="77"/>
      <c r="J36" s="77"/>
      <c r="K36" s="77"/>
      <c r="L36" s="77"/>
      <c r="M36" s="77"/>
      <c r="N36" s="77"/>
      <c r="O36" s="77"/>
      <c r="P36" s="77"/>
      <c r="Q36" s="77"/>
      <c r="R36" s="77"/>
      <c r="S36" s="77"/>
    </row>
    <row r="37" spans="1:19" customFormat="1" ht="15.75" customHeight="1" x14ac:dyDescent="0.25">
      <c r="A37" s="76"/>
      <c r="B37" s="77"/>
      <c r="C37" s="77"/>
      <c r="D37" s="77"/>
      <c r="E37" s="77"/>
      <c r="F37" s="77"/>
      <c r="G37" s="77"/>
      <c r="H37" s="77"/>
      <c r="I37" s="77"/>
      <c r="J37" s="77"/>
      <c r="K37" s="77"/>
      <c r="L37" s="77"/>
      <c r="M37" s="77"/>
      <c r="N37" s="77"/>
      <c r="O37" s="77"/>
      <c r="P37" s="77"/>
      <c r="Q37" s="77"/>
      <c r="R37" s="77"/>
      <c r="S37" s="77"/>
    </row>
    <row r="38" spans="1:19" customFormat="1" ht="15.75" customHeight="1" x14ac:dyDescent="0.25">
      <c r="A38" s="78"/>
      <c r="B38" s="79"/>
      <c r="C38" s="79"/>
      <c r="D38" s="79"/>
      <c r="E38" s="79"/>
      <c r="F38" s="79"/>
      <c r="G38" s="79"/>
      <c r="H38" s="79"/>
      <c r="I38" s="79"/>
      <c r="J38" s="79"/>
      <c r="K38" s="79"/>
      <c r="L38" s="79"/>
      <c r="M38" s="79"/>
      <c r="N38" s="79"/>
      <c r="O38" s="79"/>
      <c r="P38" s="79"/>
      <c r="Q38" s="79"/>
      <c r="R38" s="79"/>
      <c r="S38" s="79"/>
    </row>
  </sheetData>
  <mergeCells count="50">
    <mergeCell ref="A26:I26"/>
    <mergeCell ref="P26:S26"/>
    <mergeCell ref="A22:S22"/>
    <mergeCell ref="A23:I23"/>
    <mergeCell ref="P23:S23"/>
    <mergeCell ref="A24:I24"/>
    <mergeCell ref="P24:S24"/>
    <mergeCell ref="A25:I25"/>
    <mergeCell ref="P25:S25"/>
    <mergeCell ref="A16:I16"/>
    <mergeCell ref="P16:S16"/>
    <mergeCell ref="A17:I17"/>
    <mergeCell ref="P17:S17"/>
    <mergeCell ref="A18:I18"/>
    <mergeCell ref="P18:S18"/>
    <mergeCell ref="A19:I19"/>
    <mergeCell ref="P19:S19"/>
    <mergeCell ref="A20:I20"/>
    <mergeCell ref="P20:S20"/>
    <mergeCell ref="A21:I21"/>
    <mergeCell ref="P21:S21"/>
    <mergeCell ref="A15:I15"/>
    <mergeCell ref="P15:S15"/>
    <mergeCell ref="A10:I10"/>
    <mergeCell ref="P10:S10"/>
    <mergeCell ref="A11:I11"/>
    <mergeCell ref="P11:S11"/>
    <mergeCell ref="A12:I12"/>
    <mergeCell ref="P12:S12"/>
    <mergeCell ref="P6:S6"/>
    <mergeCell ref="A13:I13"/>
    <mergeCell ref="P13:S13"/>
    <mergeCell ref="A14:I14"/>
    <mergeCell ref="P14:S14"/>
    <mergeCell ref="A1:S1"/>
    <mergeCell ref="A2:I2"/>
    <mergeCell ref="P2:S2"/>
    <mergeCell ref="A3:S3"/>
    <mergeCell ref="A29:S38"/>
    <mergeCell ref="A7:I7"/>
    <mergeCell ref="P7:S7"/>
    <mergeCell ref="A8:I8"/>
    <mergeCell ref="P8:S8"/>
    <mergeCell ref="A9:I9"/>
    <mergeCell ref="P9:S9"/>
    <mergeCell ref="A4:I4"/>
    <mergeCell ref="P4:S4"/>
    <mergeCell ref="A5:I5"/>
    <mergeCell ref="P5:S5"/>
    <mergeCell ref="A6:I6"/>
  </mergeCells>
  <conditionalFormatting sqref="O4:O21 O23:O25">
    <cfRule type="cellIs" dxfId="194" priority="1" operator="equal">
      <formula>"KAD"</formula>
    </cfRule>
    <cfRule type="cellIs" dxfId="193" priority="2" operator="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51"/>
  <sheetViews>
    <sheetView showZeros="0" workbookViewId="0">
      <pane ySplit="2" topLeftCell="A3" activePane="bottomLeft" state="frozen"/>
      <selection pane="bottomLeft" activeCell="V7" sqref="V7"/>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127</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60.75" customHeight="1" x14ac:dyDescent="0.25">
      <c r="A3" s="80" t="s">
        <v>128</v>
      </c>
      <c r="B3" s="81"/>
      <c r="C3" s="81"/>
      <c r="D3" s="81"/>
      <c r="E3" s="81"/>
      <c r="F3" s="81"/>
      <c r="G3" s="81"/>
      <c r="H3" s="81"/>
      <c r="I3" s="82"/>
      <c r="J3" s="6"/>
      <c r="K3" s="6"/>
      <c r="L3" s="6"/>
      <c r="M3" s="6"/>
      <c r="N3" s="6"/>
      <c r="O3" s="25"/>
      <c r="P3" s="83" t="s">
        <v>563</v>
      </c>
      <c r="Q3" s="84"/>
      <c r="R3" s="84"/>
      <c r="S3" s="85"/>
    </row>
    <row r="4" spans="1:19" s="5" customFormat="1" ht="49.5" customHeight="1" x14ac:dyDescent="0.25">
      <c r="A4" s="80" t="s">
        <v>129</v>
      </c>
      <c r="B4" s="81"/>
      <c r="C4" s="81"/>
      <c r="D4" s="81"/>
      <c r="E4" s="81"/>
      <c r="F4" s="81"/>
      <c r="G4" s="81"/>
      <c r="H4" s="81"/>
      <c r="I4" s="82"/>
      <c r="J4" s="6"/>
      <c r="K4" s="6"/>
      <c r="L4" s="6"/>
      <c r="M4" s="6"/>
      <c r="N4" s="6"/>
      <c r="O4" s="25"/>
      <c r="P4" s="83" t="s">
        <v>563</v>
      </c>
      <c r="Q4" s="84"/>
      <c r="R4" s="84"/>
      <c r="S4" s="85"/>
    </row>
    <row r="5" spans="1:19" s="5" customFormat="1" ht="49.5" customHeight="1" x14ac:dyDescent="0.25">
      <c r="A5" s="80" t="s">
        <v>130</v>
      </c>
      <c r="B5" s="81"/>
      <c r="C5" s="81"/>
      <c r="D5" s="81"/>
      <c r="E5" s="81"/>
      <c r="F5" s="81"/>
      <c r="G5" s="81"/>
      <c r="H5" s="81"/>
      <c r="I5" s="82"/>
      <c r="J5" s="6"/>
      <c r="K5" s="6"/>
      <c r="L5" s="6"/>
      <c r="M5" s="6"/>
      <c r="N5" s="6"/>
      <c r="O5" s="25"/>
      <c r="P5" s="83"/>
      <c r="Q5" s="84"/>
      <c r="R5" s="84"/>
      <c r="S5" s="85"/>
    </row>
    <row r="6" spans="1:19" s="5" customFormat="1" ht="49.5" customHeight="1" x14ac:dyDescent="0.25">
      <c r="A6" s="80" t="s">
        <v>131</v>
      </c>
      <c r="B6" s="81"/>
      <c r="C6" s="81"/>
      <c r="D6" s="81"/>
      <c r="E6" s="81"/>
      <c r="F6" s="81"/>
      <c r="G6" s="81"/>
      <c r="H6" s="81"/>
      <c r="I6" s="82"/>
      <c r="J6" s="6"/>
      <c r="K6" s="6"/>
      <c r="L6" s="6"/>
      <c r="M6" s="6"/>
      <c r="N6" s="6"/>
      <c r="O6" s="25"/>
      <c r="P6" s="83"/>
      <c r="Q6" s="84"/>
      <c r="R6" s="84"/>
      <c r="S6" s="85"/>
    </row>
    <row r="7" spans="1:19" s="5" customFormat="1" ht="99" customHeight="1" x14ac:dyDescent="0.25">
      <c r="A7" s="80" t="s">
        <v>132</v>
      </c>
      <c r="B7" s="81"/>
      <c r="C7" s="81"/>
      <c r="D7" s="81"/>
      <c r="E7" s="81"/>
      <c r="F7" s="81"/>
      <c r="G7" s="81"/>
      <c r="H7" s="81"/>
      <c r="I7" s="82"/>
      <c r="J7" s="6"/>
      <c r="K7" s="6"/>
      <c r="L7" s="6"/>
      <c r="M7" s="6"/>
      <c r="N7" s="6"/>
      <c r="O7" s="25"/>
      <c r="P7" s="83" t="s">
        <v>133</v>
      </c>
      <c r="Q7" s="84"/>
      <c r="R7" s="84"/>
      <c r="S7" s="85"/>
    </row>
    <row r="8" spans="1:19" s="5" customFormat="1" ht="49.5" customHeight="1" x14ac:dyDescent="0.25">
      <c r="A8" s="80" t="s">
        <v>134</v>
      </c>
      <c r="B8" s="81"/>
      <c r="C8" s="81"/>
      <c r="D8" s="81"/>
      <c r="E8" s="81"/>
      <c r="F8" s="81"/>
      <c r="G8" s="81"/>
      <c r="H8" s="81"/>
      <c r="I8" s="82"/>
      <c r="J8" s="6"/>
      <c r="K8" s="6"/>
      <c r="L8" s="6"/>
      <c r="M8" s="6"/>
      <c r="N8" s="6"/>
      <c r="O8" s="25"/>
      <c r="P8" s="83"/>
      <c r="Q8" s="84"/>
      <c r="R8" s="84"/>
      <c r="S8" s="85"/>
    </row>
    <row r="9" spans="1:19" s="5" customFormat="1" ht="49.5" customHeight="1" x14ac:dyDescent="0.25">
      <c r="A9" s="80" t="s">
        <v>135</v>
      </c>
      <c r="B9" s="81"/>
      <c r="C9" s="81"/>
      <c r="D9" s="81"/>
      <c r="E9" s="81"/>
      <c r="F9" s="81"/>
      <c r="G9" s="81"/>
      <c r="H9" s="81"/>
      <c r="I9" s="82"/>
      <c r="J9" s="6"/>
      <c r="K9" s="6"/>
      <c r="L9" s="6"/>
      <c r="M9" s="6"/>
      <c r="N9" s="6"/>
      <c r="O9" s="25">
        <f t="shared" ref="O3:O38" si="0">IF(J9="X",N9,IF(K9="X",N9/2,IF(L9="X",0,IF(M9="X","KAD",0))))</f>
        <v>0</v>
      </c>
      <c r="P9" s="83" t="s">
        <v>563</v>
      </c>
      <c r="Q9" s="84"/>
      <c r="R9" s="84"/>
      <c r="S9" s="85"/>
    </row>
    <row r="10" spans="1:19" s="5" customFormat="1" ht="49.5" customHeight="1" x14ac:dyDescent="0.25">
      <c r="A10" s="80" t="s">
        <v>136</v>
      </c>
      <c r="B10" s="81"/>
      <c r="C10" s="81"/>
      <c r="D10" s="81"/>
      <c r="E10" s="81"/>
      <c r="F10" s="81"/>
      <c r="G10" s="81"/>
      <c r="H10" s="81"/>
      <c r="I10" s="82"/>
      <c r="J10" s="6" t="s">
        <v>563</v>
      </c>
      <c r="K10" s="6"/>
      <c r="L10" s="6"/>
      <c r="M10" s="6"/>
      <c r="N10" s="6"/>
      <c r="O10" s="25">
        <f t="shared" si="0"/>
        <v>0</v>
      </c>
      <c r="P10" s="83"/>
      <c r="Q10" s="84"/>
      <c r="R10" s="84"/>
      <c r="S10" s="85"/>
    </row>
    <row r="11" spans="1:19" s="5" customFormat="1" ht="49.5" customHeight="1" x14ac:dyDescent="0.25">
      <c r="A11" s="80" t="s">
        <v>137</v>
      </c>
      <c r="B11" s="81"/>
      <c r="C11" s="81"/>
      <c r="D11" s="81"/>
      <c r="E11" s="81"/>
      <c r="F11" s="81"/>
      <c r="G11" s="81"/>
      <c r="H11" s="81"/>
      <c r="I11" s="82"/>
      <c r="J11" s="6" t="s">
        <v>563</v>
      </c>
      <c r="K11" s="6"/>
      <c r="L11" s="6"/>
      <c r="M11" s="6"/>
      <c r="N11" s="6"/>
      <c r="O11" s="25">
        <f t="shared" si="0"/>
        <v>0</v>
      </c>
      <c r="P11" s="83"/>
      <c r="Q11" s="84"/>
      <c r="R11" s="84"/>
      <c r="S11" s="85"/>
    </row>
    <row r="12" spans="1:19" s="5" customFormat="1" ht="49.5" customHeight="1" x14ac:dyDescent="0.25">
      <c r="A12" s="80" t="s">
        <v>138</v>
      </c>
      <c r="B12" s="81"/>
      <c r="C12" s="81"/>
      <c r="D12" s="81"/>
      <c r="E12" s="81"/>
      <c r="F12" s="81"/>
      <c r="G12" s="81"/>
      <c r="H12" s="81"/>
      <c r="I12" s="82"/>
      <c r="J12" s="6" t="s">
        <v>563</v>
      </c>
      <c r="K12" s="6"/>
      <c r="L12" s="6"/>
      <c r="M12" s="6"/>
      <c r="N12" s="6"/>
      <c r="O12" s="25">
        <f t="shared" si="0"/>
        <v>0</v>
      </c>
      <c r="P12" s="83"/>
      <c r="Q12" s="84"/>
      <c r="R12" s="84"/>
      <c r="S12" s="85"/>
    </row>
    <row r="13" spans="1:19" s="5" customFormat="1" ht="49.5" customHeight="1" x14ac:dyDescent="0.25">
      <c r="A13" s="80" t="s">
        <v>139</v>
      </c>
      <c r="B13" s="81"/>
      <c r="C13" s="81"/>
      <c r="D13" s="81"/>
      <c r="E13" s="81"/>
      <c r="F13" s="81"/>
      <c r="G13" s="81"/>
      <c r="H13" s="81"/>
      <c r="I13" s="82"/>
      <c r="J13" s="6" t="s">
        <v>563</v>
      </c>
      <c r="K13" s="6"/>
      <c r="L13" s="6"/>
      <c r="M13" s="6"/>
      <c r="N13" s="6"/>
      <c r="O13" s="25">
        <f t="shared" si="0"/>
        <v>0</v>
      </c>
      <c r="P13" s="83"/>
      <c r="Q13" s="84"/>
      <c r="R13" s="84"/>
      <c r="S13" s="85"/>
    </row>
    <row r="14" spans="1:19" s="5" customFormat="1" ht="49.5" customHeight="1" x14ac:dyDescent="0.25">
      <c r="A14" s="80" t="s">
        <v>140</v>
      </c>
      <c r="B14" s="81"/>
      <c r="C14" s="81"/>
      <c r="D14" s="81"/>
      <c r="E14" s="81"/>
      <c r="F14" s="81"/>
      <c r="G14" s="81"/>
      <c r="H14" s="81"/>
      <c r="I14" s="82"/>
      <c r="J14" s="6" t="s">
        <v>563</v>
      </c>
      <c r="K14" s="6"/>
      <c r="L14" s="6"/>
      <c r="M14" s="6"/>
      <c r="N14" s="6"/>
      <c r="O14" s="25">
        <f t="shared" si="0"/>
        <v>0</v>
      </c>
      <c r="P14" s="83"/>
      <c r="Q14" s="84"/>
      <c r="R14" s="84"/>
      <c r="S14" s="85"/>
    </row>
    <row r="15" spans="1:19" s="5" customFormat="1" ht="49.5" customHeight="1" x14ac:dyDescent="0.25">
      <c r="A15" s="80" t="s">
        <v>141</v>
      </c>
      <c r="B15" s="81"/>
      <c r="C15" s="81"/>
      <c r="D15" s="81"/>
      <c r="E15" s="81"/>
      <c r="F15" s="81"/>
      <c r="G15" s="81"/>
      <c r="H15" s="81"/>
      <c r="I15" s="82"/>
      <c r="J15" s="6" t="s">
        <v>563</v>
      </c>
      <c r="K15" s="6"/>
      <c r="L15" s="6"/>
      <c r="M15" s="6"/>
      <c r="N15" s="6"/>
      <c r="O15" s="25">
        <f t="shared" si="0"/>
        <v>0</v>
      </c>
      <c r="P15" s="83"/>
      <c r="Q15" s="84"/>
      <c r="R15" s="84"/>
      <c r="S15" s="85"/>
    </row>
    <row r="16" spans="1:19" s="5" customFormat="1" ht="49.5" customHeight="1" x14ac:dyDescent="0.25">
      <c r="A16" s="80" t="s">
        <v>142</v>
      </c>
      <c r="B16" s="81"/>
      <c r="C16" s="81"/>
      <c r="D16" s="81"/>
      <c r="E16" s="81"/>
      <c r="F16" s="81"/>
      <c r="G16" s="81"/>
      <c r="H16" s="81"/>
      <c r="I16" s="82"/>
      <c r="J16" s="6"/>
      <c r="K16" s="6"/>
      <c r="L16" s="6"/>
      <c r="M16" s="6"/>
      <c r="N16" s="6"/>
      <c r="O16" s="25">
        <f t="shared" si="0"/>
        <v>0</v>
      </c>
      <c r="P16" s="83"/>
      <c r="Q16" s="84"/>
      <c r="R16" s="84"/>
      <c r="S16" s="85"/>
    </row>
    <row r="17" spans="1:19" s="5" customFormat="1" ht="63" customHeight="1" x14ac:dyDescent="0.25">
      <c r="A17" s="80" t="s">
        <v>143</v>
      </c>
      <c r="B17" s="81"/>
      <c r="C17" s="81"/>
      <c r="D17" s="81"/>
      <c r="E17" s="81"/>
      <c r="F17" s="81"/>
      <c r="G17" s="81"/>
      <c r="H17" s="81"/>
      <c r="I17" s="82"/>
      <c r="J17" s="6"/>
      <c r="K17" s="6"/>
      <c r="L17" s="6"/>
      <c r="M17" s="6"/>
      <c r="N17" s="6"/>
      <c r="O17" s="25">
        <f t="shared" si="0"/>
        <v>0</v>
      </c>
      <c r="P17" s="83"/>
      <c r="Q17" s="84"/>
      <c r="R17" s="84"/>
      <c r="S17" s="85"/>
    </row>
    <row r="18" spans="1:19" s="5" customFormat="1" ht="49.5" customHeight="1" x14ac:dyDescent="0.25">
      <c r="A18" s="80" t="s">
        <v>144</v>
      </c>
      <c r="B18" s="81"/>
      <c r="C18" s="81"/>
      <c r="D18" s="81"/>
      <c r="E18" s="81"/>
      <c r="F18" s="81"/>
      <c r="G18" s="81"/>
      <c r="H18" s="81"/>
      <c r="I18" s="82"/>
      <c r="J18" s="6"/>
      <c r="K18" s="6"/>
      <c r="L18" s="6"/>
      <c r="M18" s="6"/>
      <c r="N18" s="6"/>
      <c r="O18" s="25">
        <f t="shared" si="0"/>
        <v>0</v>
      </c>
      <c r="P18" s="83"/>
      <c r="Q18" s="84"/>
      <c r="R18" s="84"/>
      <c r="S18" s="85"/>
    </row>
    <row r="19" spans="1:19" s="5" customFormat="1" ht="49.5" customHeight="1" x14ac:dyDescent="0.25">
      <c r="A19" s="80" t="s">
        <v>145</v>
      </c>
      <c r="B19" s="81"/>
      <c r="C19" s="81"/>
      <c r="D19" s="81"/>
      <c r="E19" s="81"/>
      <c r="F19" s="81"/>
      <c r="G19" s="81"/>
      <c r="H19" s="81"/>
      <c r="I19" s="82"/>
      <c r="J19" s="6" t="s">
        <v>563</v>
      </c>
      <c r="K19" s="6"/>
      <c r="L19" s="6"/>
      <c r="M19" s="6"/>
      <c r="N19" s="6"/>
      <c r="O19" s="25">
        <f t="shared" si="0"/>
        <v>0</v>
      </c>
      <c r="P19" s="83"/>
      <c r="Q19" s="84"/>
      <c r="R19" s="84"/>
      <c r="S19" s="85"/>
    </row>
    <row r="20" spans="1:19" s="5" customFormat="1" ht="49.5" customHeight="1" x14ac:dyDescent="0.25">
      <c r="A20" s="80" t="s">
        <v>146</v>
      </c>
      <c r="B20" s="81"/>
      <c r="C20" s="81"/>
      <c r="D20" s="81"/>
      <c r="E20" s="81"/>
      <c r="F20" s="81"/>
      <c r="G20" s="81"/>
      <c r="H20" s="81"/>
      <c r="I20" s="82"/>
      <c r="J20" s="6" t="s">
        <v>563</v>
      </c>
      <c r="K20" s="6"/>
      <c r="L20" s="6"/>
      <c r="M20" s="6"/>
      <c r="N20" s="6"/>
      <c r="O20" s="25">
        <f t="shared" si="0"/>
        <v>0</v>
      </c>
      <c r="P20" s="83"/>
      <c r="Q20" s="84"/>
      <c r="R20" s="84"/>
      <c r="S20" s="85"/>
    </row>
    <row r="21" spans="1:19" s="5" customFormat="1" ht="49.5" customHeight="1" x14ac:dyDescent="0.25">
      <c r="A21" s="80" t="s">
        <v>147</v>
      </c>
      <c r="B21" s="81"/>
      <c r="C21" s="81"/>
      <c r="D21" s="81"/>
      <c r="E21" s="81"/>
      <c r="F21" s="81"/>
      <c r="G21" s="81"/>
      <c r="H21" s="81"/>
      <c r="I21" s="82"/>
      <c r="J21" s="6" t="s">
        <v>563</v>
      </c>
      <c r="K21" s="6"/>
      <c r="L21" s="6"/>
      <c r="M21" s="6"/>
      <c r="N21" s="6"/>
      <c r="O21" s="25">
        <f t="shared" si="0"/>
        <v>0</v>
      </c>
      <c r="P21" s="83"/>
      <c r="Q21" s="84"/>
      <c r="R21" s="84"/>
      <c r="S21" s="85"/>
    </row>
    <row r="22" spans="1:19" s="5" customFormat="1" ht="49.5" customHeight="1" x14ac:dyDescent="0.25">
      <c r="A22" s="80" t="s">
        <v>148</v>
      </c>
      <c r="B22" s="81"/>
      <c r="C22" s="81"/>
      <c r="D22" s="81"/>
      <c r="E22" s="81"/>
      <c r="F22" s="81"/>
      <c r="G22" s="81"/>
      <c r="H22" s="81"/>
      <c r="I22" s="82"/>
      <c r="J22" s="6" t="s">
        <v>563</v>
      </c>
      <c r="K22" s="6"/>
      <c r="L22" s="6"/>
      <c r="M22" s="6"/>
      <c r="N22" s="6"/>
      <c r="O22" s="25">
        <f t="shared" si="0"/>
        <v>0</v>
      </c>
      <c r="P22" s="83"/>
      <c r="Q22" s="84"/>
      <c r="R22" s="84"/>
      <c r="S22" s="85"/>
    </row>
    <row r="23" spans="1:19" s="5" customFormat="1" ht="49.5" customHeight="1" x14ac:dyDescent="0.25">
      <c r="A23" s="80" t="s">
        <v>149</v>
      </c>
      <c r="B23" s="81"/>
      <c r="C23" s="81"/>
      <c r="D23" s="81"/>
      <c r="E23" s="81"/>
      <c r="F23" s="81"/>
      <c r="G23" s="81"/>
      <c r="H23" s="81"/>
      <c r="I23" s="82"/>
      <c r="J23" s="6" t="s">
        <v>563</v>
      </c>
      <c r="K23" s="6"/>
      <c r="L23" s="6"/>
      <c r="M23" s="6"/>
      <c r="N23" s="6"/>
      <c r="O23" s="25">
        <f t="shared" si="0"/>
        <v>0</v>
      </c>
      <c r="P23" s="83"/>
      <c r="Q23" s="84"/>
      <c r="R23" s="84"/>
      <c r="S23" s="85"/>
    </row>
    <row r="24" spans="1:19" s="5" customFormat="1" ht="49.5" customHeight="1" x14ac:dyDescent="0.25">
      <c r="A24" s="80" t="s">
        <v>150</v>
      </c>
      <c r="B24" s="81"/>
      <c r="C24" s="81"/>
      <c r="D24" s="81"/>
      <c r="E24" s="81"/>
      <c r="F24" s="81"/>
      <c r="G24" s="81"/>
      <c r="H24" s="81"/>
      <c r="I24" s="82"/>
      <c r="J24" s="6" t="s">
        <v>563</v>
      </c>
      <c r="K24" s="6"/>
      <c r="L24" s="6"/>
      <c r="M24" s="6"/>
      <c r="N24" s="6"/>
      <c r="O24" s="25">
        <f t="shared" si="0"/>
        <v>0</v>
      </c>
      <c r="P24" s="83"/>
      <c r="Q24" s="84"/>
      <c r="R24" s="84"/>
      <c r="S24" s="85"/>
    </row>
    <row r="25" spans="1:19" s="5" customFormat="1" ht="49.5" customHeight="1" x14ac:dyDescent="0.25">
      <c r="A25" s="80" t="s">
        <v>151</v>
      </c>
      <c r="B25" s="81"/>
      <c r="C25" s="81"/>
      <c r="D25" s="81"/>
      <c r="E25" s="81"/>
      <c r="F25" s="81"/>
      <c r="G25" s="81"/>
      <c r="H25" s="81"/>
      <c r="I25" s="82"/>
      <c r="J25" s="6" t="s">
        <v>563</v>
      </c>
      <c r="K25" s="6"/>
      <c r="L25" s="6"/>
      <c r="M25" s="6"/>
      <c r="N25" s="6"/>
      <c r="O25" s="25">
        <f t="shared" si="0"/>
        <v>0</v>
      </c>
      <c r="P25" s="83"/>
      <c r="Q25" s="84"/>
      <c r="R25" s="84"/>
      <c r="S25" s="85"/>
    </row>
    <row r="26" spans="1:19" s="5" customFormat="1" ht="49.5" customHeight="1" x14ac:dyDescent="0.25">
      <c r="A26" s="80" t="s">
        <v>152</v>
      </c>
      <c r="B26" s="81"/>
      <c r="C26" s="81"/>
      <c r="D26" s="81"/>
      <c r="E26" s="81"/>
      <c r="F26" s="81"/>
      <c r="G26" s="81"/>
      <c r="H26" s="81"/>
      <c r="I26" s="82"/>
      <c r="J26" s="6" t="s">
        <v>563</v>
      </c>
      <c r="K26" s="6"/>
      <c r="L26" s="6"/>
      <c r="M26" s="6"/>
      <c r="N26" s="6"/>
      <c r="O26" s="25">
        <f t="shared" si="0"/>
        <v>0</v>
      </c>
      <c r="P26" s="83" t="s">
        <v>564</v>
      </c>
      <c r="Q26" s="84"/>
      <c r="R26" s="84"/>
      <c r="S26" s="85"/>
    </row>
    <row r="27" spans="1:19" s="5" customFormat="1" ht="49.5" customHeight="1" x14ac:dyDescent="0.25">
      <c r="A27" s="80" t="s">
        <v>153</v>
      </c>
      <c r="B27" s="81"/>
      <c r="C27" s="81"/>
      <c r="D27" s="81"/>
      <c r="E27" s="81"/>
      <c r="F27" s="81"/>
      <c r="G27" s="81"/>
      <c r="H27" s="81"/>
      <c r="I27" s="82"/>
      <c r="J27" s="6"/>
      <c r="K27" s="6"/>
      <c r="L27" s="6"/>
      <c r="M27" s="6"/>
      <c r="N27" s="6"/>
      <c r="O27" s="25"/>
      <c r="P27" s="83" t="s">
        <v>563</v>
      </c>
      <c r="Q27" s="84"/>
      <c r="R27" s="84"/>
      <c r="S27" s="85"/>
    </row>
    <row r="28" spans="1:19" s="5" customFormat="1" ht="49.5" customHeight="1" x14ac:dyDescent="0.25">
      <c r="A28" s="80" t="s">
        <v>154</v>
      </c>
      <c r="B28" s="81"/>
      <c r="C28" s="81"/>
      <c r="D28" s="81"/>
      <c r="E28" s="81"/>
      <c r="F28" s="81"/>
      <c r="G28" s="81"/>
      <c r="H28" s="81"/>
      <c r="I28" s="82"/>
      <c r="J28" s="6" t="s">
        <v>563</v>
      </c>
      <c r="K28" s="6"/>
      <c r="L28" s="6"/>
      <c r="M28" s="6"/>
      <c r="N28" s="6"/>
      <c r="O28" s="25">
        <f t="shared" si="0"/>
        <v>0</v>
      </c>
      <c r="P28" s="83"/>
      <c r="Q28" s="84"/>
      <c r="R28" s="84"/>
      <c r="S28" s="85"/>
    </row>
    <row r="29" spans="1:19" s="5" customFormat="1" ht="49.5" customHeight="1" x14ac:dyDescent="0.25">
      <c r="A29" s="80" t="s">
        <v>155</v>
      </c>
      <c r="B29" s="81"/>
      <c r="C29" s="81"/>
      <c r="D29" s="81"/>
      <c r="E29" s="81"/>
      <c r="F29" s="81"/>
      <c r="G29" s="81"/>
      <c r="H29" s="81"/>
      <c r="I29" s="82"/>
      <c r="J29" s="6" t="s">
        <v>563</v>
      </c>
      <c r="K29" s="6"/>
      <c r="L29" s="6"/>
      <c r="M29" s="6"/>
      <c r="N29" s="6"/>
      <c r="O29" s="25">
        <f t="shared" si="0"/>
        <v>0</v>
      </c>
      <c r="P29" s="83"/>
      <c r="Q29" s="84"/>
      <c r="R29" s="84"/>
      <c r="S29" s="85"/>
    </row>
    <row r="30" spans="1:19" s="5" customFormat="1" ht="49.5" customHeight="1" x14ac:dyDescent="0.25">
      <c r="A30" s="80" t="s">
        <v>156</v>
      </c>
      <c r="B30" s="81"/>
      <c r="C30" s="81"/>
      <c r="D30" s="81"/>
      <c r="E30" s="81"/>
      <c r="F30" s="81"/>
      <c r="G30" s="81"/>
      <c r="H30" s="81"/>
      <c r="I30" s="82"/>
      <c r="J30" s="6"/>
      <c r="K30" s="6"/>
      <c r="L30" s="6"/>
      <c r="M30" s="6"/>
      <c r="N30" s="6"/>
      <c r="O30" s="25">
        <f t="shared" si="0"/>
        <v>0</v>
      </c>
      <c r="P30" s="83"/>
      <c r="Q30" s="84"/>
      <c r="R30" s="84"/>
      <c r="S30" s="85"/>
    </row>
    <row r="31" spans="1:19" s="5" customFormat="1" ht="49.5" customHeight="1" x14ac:dyDescent="0.25">
      <c r="A31" s="80" t="s">
        <v>157</v>
      </c>
      <c r="B31" s="81"/>
      <c r="C31" s="81"/>
      <c r="D31" s="81"/>
      <c r="E31" s="81"/>
      <c r="F31" s="81"/>
      <c r="G31" s="81"/>
      <c r="H31" s="81"/>
      <c r="I31" s="82"/>
      <c r="J31" s="6" t="s">
        <v>563</v>
      </c>
      <c r="K31" s="6"/>
      <c r="L31" s="6"/>
      <c r="M31" s="6"/>
      <c r="N31" s="6"/>
      <c r="O31" s="25">
        <f t="shared" si="0"/>
        <v>0</v>
      </c>
      <c r="P31" s="83"/>
      <c r="Q31" s="84"/>
      <c r="R31" s="84"/>
      <c r="S31" s="85"/>
    </row>
    <row r="32" spans="1:19" s="5" customFormat="1" ht="49.5" customHeight="1" x14ac:dyDescent="0.25">
      <c r="A32" s="80" t="s">
        <v>158</v>
      </c>
      <c r="B32" s="81"/>
      <c r="C32" s="81"/>
      <c r="D32" s="81"/>
      <c r="E32" s="81"/>
      <c r="F32" s="81"/>
      <c r="G32" s="81"/>
      <c r="H32" s="81"/>
      <c r="I32" s="82"/>
      <c r="J32" s="6" t="s">
        <v>563</v>
      </c>
      <c r="K32" s="6"/>
      <c r="L32" s="6"/>
      <c r="M32" s="6"/>
      <c r="N32" s="6"/>
      <c r="O32" s="25">
        <f t="shared" si="0"/>
        <v>0</v>
      </c>
      <c r="P32" s="83"/>
      <c r="Q32" s="84"/>
      <c r="R32" s="84"/>
      <c r="S32" s="85"/>
    </row>
    <row r="33" spans="1:19" s="5" customFormat="1" ht="49.5" customHeight="1" x14ac:dyDescent="0.25">
      <c r="A33" s="80" t="s">
        <v>159</v>
      </c>
      <c r="B33" s="81"/>
      <c r="C33" s="81"/>
      <c r="D33" s="81"/>
      <c r="E33" s="81"/>
      <c r="F33" s="81"/>
      <c r="G33" s="81"/>
      <c r="H33" s="81"/>
      <c r="I33" s="82"/>
      <c r="J33" s="6" t="s">
        <v>563</v>
      </c>
      <c r="K33" s="6"/>
      <c r="L33" s="6"/>
      <c r="M33" s="6"/>
      <c r="N33" s="6"/>
      <c r="O33" s="25">
        <f t="shared" si="0"/>
        <v>0</v>
      </c>
      <c r="P33" s="83"/>
      <c r="Q33" s="84"/>
      <c r="R33" s="84"/>
      <c r="S33" s="85"/>
    </row>
    <row r="34" spans="1:19" s="5" customFormat="1" ht="49.5" customHeight="1" x14ac:dyDescent="0.25">
      <c r="A34" s="80" t="s">
        <v>160</v>
      </c>
      <c r="B34" s="81"/>
      <c r="C34" s="81"/>
      <c r="D34" s="81"/>
      <c r="E34" s="81"/>
      <c r="F34" s="81"/>
      <c r="G34" s="81"/>
      <c r="H34" s="81"/>
      <c r="I34" s="82"/>
      <c r="J34" s="6" t="s">
        <v>563</v>
      </c>
      <c r="K34" s="6"/>
      <c r="L34" s="6"/>
      <c r="M34" s="6"/>
      <c r="N34" s="6"/>
      <c r="O34" s="25">
        <f t="shared" si="0"/>
        <v>0</v>
      </c>
      <c r="P34" s="83"/>
      <c r="Q34" s="84"/>
      <c r="R34" s="84"/>
      <c r="S34" s="85"/>
    </row>
    <row r="35" spans="1:19" s="5" customFormat="1" ht="49.5" customHeight="1" x14ac:dyDescent="0.25">
      <c r="A35" s="80" t="s">
        <v>161</v>
      </c>
      <c r="B35" s="81"/>
      <c r="C35" s="81"/>
      <c r="D35" s="81"/>
      <c r="E35" s="81"/>
      <c r="F35" s="81"/>
      <c r="G35" s="81"/>
      <c r="H35" s="81"/>
      <c r="I35" s="82"/>
      <c r="J35" s="6" t="s">
        <v>563</v>
      </c>
      <c r="K35" s="6"/>
      <c r="L35" s="6"/>
      <c r="M35" s="6"/>
      <c r="N35" s="6"/>
      <c r="O35" s="25">
        <f t="shared" si="0"/>
        <v>0</v>
      </c>
      <c r="P35" s="83"/>
      <c r="Q35" s="84"/>
      <c r="R35" s="84"/>
      <c r="S35" s="85"/>
    </row>
    <row r="36" spans="1:19" s="5" customFormat="1" ht="49.5" customHeight="1" x14ac:dyDescent="0.25">
      <c r="A36" s="80" t="s">
        <v>162</v>
      </c>
      <c r="B36" s="81"/>
      <c r="C36" s="81"/>
      <c r="D36" s="81"/>
      <c r="E36" s="81"/>
      <c r="F36" s="81"/>
      <c r="G36" s="81"/>
      <c r="H36" s="81"/>
      <c r="I36" s="82"/>
      <c r="J36" s="6" t="s">
        <v>563</v>
      </c>
      <c r="K36" s="6"/>
      <c r="L36" s="6" t="s">
        <v>563</v>
      </c>
      <c r="M36" s="6"/>
      <c r="N36" s="6"/>
      <c r="O36" s="25">
        <f t="shared" si="0"/>
        <v>0</v>
      </c>
      <c r="P36" s="83"/>
      <c r="Q36" s="84"/>
      <c r="R36" s="84"/>
      <c r="S36" s="85"/>
    </row>
    <row r="37" spans="1:19" s="5" customFormat="1" ht="49.5" customHeight="1" x14ac:dyDescent="0.25">
      <c r="A37" s="80" t="s">
        <v>163</v>
      </c>
      <c r="B37" s="81"/>
      <c r="C37" s="81"/>
      <c r="D37" s="81"/>
      <c r="E37" s="81"/>
      <c r="F37" s="81"/>
      <c r="G37" s="81"/>
      <c r="H37" s="81"/>
      <c r="I37" s="82"/>
      <c r="J37" s="6" t="s">
        <v>563</v>
      </c>
      <c r="K37" s="6"/>
      <c r="L37" s="6"/>
      <c r="M37" s="6"/>
      <c r="N37" s="6"/>
      <c r="O37" s="25">
        <f t="shared" si="0"/>
        <v>0</v>
      </c>
      <c r="P37" s="83"/>
      <c r="Q37" s="84"/>
      <c r="R37" s="84"/>
      <c r="S37" s="85"/>
    </row>
    <row r="38" spans="1:19" s="5" customFormat="1" ht="49.5" customHeight="1" x14ac:dyDescent="0.25">
      <c r="A38" s="80" t="s">
        <v>164</v>
      </c>
      <c r="B38" s="81"/>
      <c r="C38" s="81"/>
      <c r="D38" s="81"/>
      <c r="E38" s="81"/>
      <c r="F38" s="81"/>
      <c r="G38" s="81"/>
      <c r="H38" s="81"/>
      <c r="I38" s="82"/>
      <c r="J38" s="6" t="s">
        <v>563</v>
      </c>
      <c r="K38" s="6"/>
      <c r="L38" s="6"/>
      <c r="M38" s="6"/>
      <c r="N38" s="6"/>
      <c r="O38" s="25">
        <f t="shared" si="0"/>
        <v>0</v>
      </c>
      <c r="P38" s="83"/>
      <c r="Q38" s="84"/>
      <c r="R38" s="84"/>
      <c r="S38" s="85"/>
    </row>
    <row r="39" spans="1:19" s="7" customFormat="1" ht="49.5" customHeight="1" x14ac:dyDescent="0.25">
      <c r="A39" s="93" t="s">
        <v>165</v>
      </c>
      <c r="B39" s="94"/>
      <c r="C39" s="94"/>
      <c r="D39" s="94"/>
      <c r="E39" s="94"/>
      <c r="F39" s="94"/>
      <c r="G39" s="94"/>
      <c r="H39" s="94"/>
      <c r="I39" s="95"/>
      <c r="J39" s="15">
        <f t="shared" ref="J39:M39" si="1">SUM(J3:J38)</f>
        <v>0</v>
      </c>
      <c r="K39" s="15">
        <f t="shared" si="1"/>
        <v>0</v>
      </c>
      <c r="L39" s="15">
        <f t="shared" si="1"/>
        <v>0</v>
      </c>
      <c r="M39" s="15">
        <f t="shared" si="1"/>
        <v>0</v>
      </c>
      <c r="N39" s="15"/>
      <c r="O39" s="15">
        <f>SUM(O3:O38)</f>
        <v>0</v>
      </c>
      <c r="P39" s="96"/>
      <c r="Q39" s="97"/>
      <c r="R39" s="97"/>
      <c r="S39" s="98"/>
    </row>
    <row r="41" spans="1:19" s="29" customFormat="1" x14ac:dyDescent="0.3">
      <c r="A41" s="16" t="s">
        <v>557</v>
      </c>
      <c r="B41" s="16"/>
      <c r="C41" s="16"/>
      <c r="D41" s="16"/>
      <c r="E41" s="16"/>
      <c r="F41" s="16"/>
      <c r="G41" s="16"/>
      <c r="H41" s="16"/>
      <c r="I41" s="16"/>
    </row>
    <row r="42" spans="1:19" customFormat="1" ht="16.5" customHeight="1" x14ac:dyDescent="0.25">
      <c r="A42" s="74"/>
      <c r="B42" s="75"/>
      <c r="C42" s="75"/>
      <c r="D42" s="75"/>
      <c r="E42" s="75"/>
      <c r="F42" s="75"/>
      <c r="G42" s="75"/>
      <c r="H42" s="75"/>
      <c r="I42" s="75"/>
      <c r="J42" s="75"/>
      <c r="K42" s="75"/>
      <c r="L42" s="75"/>
      <c r="M42" s="75"/>
      <c r="N42" s="75"/>
      <c r="O42" s="75"/>
      <c r="P42" s="75"/>
      <c r="Q42" s="75"/>
      <c r="R42" s="75"/>
      <c r="S42" s="75"/>
    </row>
    <row r="43" spans="1:19" customFormat="1" ht="16.5" customHeight="1" x14ac:dyDescent="0.25">
      <c r="A43" s="76"/>
      <c r="B43" s="77"/>
      <c r="C43" s="77"/>
      <c r="D43" s="77"/>
      <c r="E43" s="77"/>
      <c r="F43" s="77"/>
      <c r="G43" s="77"/>
      <c r="H43" s="77"/>
      <c r="I43" s="77"/>
      <c r="J43" s="77"/>
      <c r="K43" s="77"/>
      <c r="L43" s="77"/>
      <c r="M43" s="77"/>
      <c r="N43" s="77"/>
      <c r="O43" s="77"/>
      <c r="P43" s="77"/>
      <c r="Q43" s="77"/>
      <c r="R43" s="77"/>
      <c r="S43" s="77"/>
    </row>
    <row r="44" spans="1:19" customFormat="1" ht="16.5" customHeight="1" x14ac:dyDescent="0.25">
      <c r="A44" s="76"/>
      <c r="B44" s="77"/>
      <c r="C44" s="77"/>
      <c r="D44" s="77"/>
      <c r="E44" s="77"/>
      <c r="F44" s="77"/>
      <c r="G44" s="77"/>
      <c r="H44" s="77"/>
      <c r="I44" s="77"/>
      <c r="J44" s="77"/>
      <c r="K44" s="77"/>
      <c r="L44" s="77"/>
      <c r="M44" s="77"/>
      <c r="N44" s="77"/>
      <c r="O44" s="77"/>
      <c r="P44" s="77"/>
      <c r="Q44" s="77"/>
      <c r="R44" s="77"/>
      <c r="S44" s="77"/>
    </row>
    <row r="45" spans="1:19" customFormat="1" ht="16.5" customHeight="1" x14ac:dyDescent="0.25">
      <c r="A45" s="76"/>
      <c r="B45" s="77"/>
      <c r="C45" s="77"/>
      <c r="D45" s="77"/>
      <c r="E45" s="77"/>
      <c r="F45" s="77"/>
      <c r="G45" s="77"/>
      <c r="H45" s="77"/>
      <c r="I45" s="77"/>
      <c r="J45" s="77"/>
      <c r="K45" s="77"/>
      <c r="L45" s="77"/>
      <c r="M45" s="77"/>
      <c r="N45" s="77"/>
      <c r="O45" s="77"/>
      <c r="P45" s="77"/>
      <c r="Q45" s="77"/>
      <c r="R45" s="77"/>
      <c r="S45" s="77"/>
    </row>
    <row r="46" spans="1:19" customFormat="1" ht="15.75" customHeight="1" x14ac:dyDescent="0.25">
      <c r="A46" s="76"/>
      <c r="B46" s="77"/>
      <c r="C46" s="77"/>
      <c r="D46" s="77"/>
      <c r="E46" s="77"/>
      <c r="F46" s="77"/>
      <c r="G46" s="77"/>
      <c r="H46" s="77"/>
      <c r="I46" s="77"/>
      <c r="J46" s="77"/>
      <c r="K46" s="77"/>
      <c r="L46" s="77"/>
      <c r="M46" s="77"/>
      <c r="N46" s="77"/>
      <c r="O46" s="77"/>
      <c r="P46" s="77"/>
      <c r="Q46" s="77"/>
      <c r="R46" s="77"/>
      <c r="S46" s="77"/>
    </row>
    <row r="47" spans="1:19" customFormat="1" ht="15.75" customHeight="1" x14ac:dyDescent="0.25">
      <c r="A47" s="76"/>
      <c r="B47" s="77"/>
      <c r="C47" s="77"/>
      <c r="D47" s="77"/>
      <c r="E47" s="77"/>
      <c r="F47" s="77"/>
      <c r="G47" s="77"/>
      <c r="H47" s="77"/>
      <c r="I47" s="77"/>
      <c r="J47" s="77"/>
      <c r="K47" s="77"/>
      <c r="L47" s="77"/>
      <c r="M47" s="77"/>
      <c r="N47" s="77"/>
      <c r="O47" s="77"/>
      <c r="P47" s="77"/>
      <c r="Q47" s="77"/>
      <c r="R47" s="77"/>
      <c r="S47" s="77"/>
    </row>
    <row r="48" spans="1:19" customFormat="1" ht="15.75" customHeight="1" x14ac:dyDescent="0.25">
      <c r="A48" s="76"/>
      <c r="B48" s="77"/>
      <c r="C48" s="77"/>
      <c r="D48" s="77"/>
      <c r="E48" s="77"/>
      <c r="F48" s="77"/>
      <c r="G48" s="77"/>
      <c r="H48" s="77"/>
      <c r="I48" s="77"/>
      <c r="J48" s="77"/>
      <c r="K48" s="77"/>
      <c r="L48" s="77"/>
      <c r="M48" s="77"/>
      <c r="N48" s="77"/>
      <c r="O48" s="77"/>
      <c r="P48" s="77"/>
      <c r="Q48" s="77"/>
      <c r="R48" s="77"/>
      <c r="S48" s="77"/>
    </row>
    <row r="49" spans="1:19" customFormat="1" ht="15.75" customHeight="1" x14ac:dyDescent="0.25">
      <c r="A49" s="76"/>
      <c r="B49" s="77"/>
      <c r="C49" s="77"/>
      <c r="D49" s="77"/>
      <c r="E49" s="77"/>
      <c r="F49" s="77"/>
      <c r="G49" s="77"/>
      <c r="H49" s="77"/>
      <c r="I49" s="77"/>
      <c r="J49" s="77"/>
      <c r="K49" s="77"/>
      <c r="L49" s="77"/>
      <c r="M49" s="77"/>
      <c r="N49" s="77"/>
      <c r="O49" s="77"/>
      <c r="P49" s="77"/>
      <c r="Q49" s="77"/>
      <c r="R49" s="77"/>
      <c r="S49" s="77"/>
    </row>
    <row r="50" spans="1:19" customFormat="1" ht="15.75" customHeight="1" x14ac:dyDescent="0.25">
      <c r="A50" s="76"/>
      <c r="B50" s="77"/>
      <c r="C50" s="77"/>
      <c r="D50" s="77"/>
      <c r="E50" s="77"/>
      <c r="F50" s="77"/>
      <c r="G50" s="77"/>
      <c r="H50" s="77"/>
      <c r="I50" s="77"/>
      <c r="J50" s="77"/>
      <c r="K50" s="77"/>
      <c r="L50" s="77"/>
      <c r="M50" s="77"/>
      <c r="N50" s="77"/>
      <c r="O50" s="77"/>
      <c r="P50" s="77"/>
      <c r="Q50" s="77"/>
      <c r="R50" s="77"/>
      <c r="S50" s="77"/>
    </row>
    <row r="51" spans="1:19" customFormat="1" ht="15.75" customHeight="1" x14ac:dyDescent="0.25">
      <c r="A51" s="78"/>
      <c r="B51" s="79"/>
      <c r="C51" s="79"/>
      <c r="D51" s="79"/>
      <c r="E51" s="79"/>
      <c r="F51" s="79"/>
      <c r="G51" s="79"/>
      <c r="H51" s="79"/>
      <c r="I51" s="79"/>
      <c r="J51" s="79"/>
      <c r="K51" s="79"/>
      <c r="L51" s="79"/>
      <c r="M51" s="79"/>
      <c r="N51" s="79"/>
      <c r="O51" s="79"/>
      <c r="P51" s="79"/>
      <c r="Q51" s="79"/>
      <c r="R51" s="79"/>
      <c r="S51" s="79"/>
    </row>
  </sheetData>
  <mergeCells count="78">
    <mergeCell ref="A39:I39"/>
    <mergeCell ref="P39:S39"/>
    <mergeCell ref="A36:I36"/>
    <mergeCell ref="P36:S36"/>
    <mergeCell ref="A37:I37"/>
    <mergeCell ref="P37:S37"/>
    <mergeCell ref="A38:I38"/>
    <mergeCell ref="P38:S38"/>
    <mergeCell ref="A33:I33"/>
    <mergeCell ref="P33:S33"/>
    <mergeCell ref="A34:I34"/>
    <mergeCell ref="P34:S34"/>
    <mergeCell ref="A35:I35"/>
    <mergeCell ref="P35:S35"/>
    <mergeCell ref="A30:I30"/>
    <mergeCell ref="P30:S30"/>
    <mergeCell ref="A31:I31"/>
    <mergeCell ref="P31:S31"/>
    <mergeCell ref="A32:I32"/>
    <mergeCell ref="P32:S32"/>
    <mergeCell ref="A27:I27"/>
    <mergeCell ref="P27:S27"/>
    <mergeCell ref="A28:I28"/>
    <mergeCell ref="P28:S28"/>
    <mergeCell ref="A29:I29"/>
    <mergeCell ref="P29:S29"/>
    <mergeCell ref="A24:I24"/>
    <mergeCell ref="P24:S24"/>
    <mergeCell ref="A25:I25"/>
    <mergeCell ref="P25:S25"/>
    <mergeCell ref="A26:I26"/>
    <mergeCell ref="P26:S26"/>
    <mergeCell ref="A21:I21"/>
    <mergeCell ref="P21:S21"/>
    <mergeCell ref="A22:I22"/>
    <mergeCell ref="P22:S22"/>
    <mergeCell ref="A23:I23"/>
    <mergeCell ref="P23:S23"/>
    <mergeCell ref="A18:I18"/>
    <mergeCell ref="P18:S18"/>
    <mergeCell ref="A19:I19"/>
    <mergeCell ref="P19:S19"/>
    <mergeCell ref="A20:I20"/>
    <mergeCell ref="P20:S20"/>
    <mergeCell ref="A15:I15"/>
    <mergeCell ref="P15:S15"/>
    <mergeCell ref="A16:I16"/>
    <mergeCell ref="P16:S16"/>
    <mergeCell ref="A17:I17"/>
    <mergeCell ref="P17:S17"/>
    <mergeCell ref="A12:I12"/>
    <mergeCell ref="P12:S12"/>
    <mergeCell ref="A13:I13"/>
    <mergeCell ref="P13:S13"/>
    <mergeCell ref="A14:I14"/>
    <mergeCell ref="P14:S14"/>
    <mergeCell ref="A9:I9"/>
    <mergeCell ref="P9:S9"/>
    <mergeCell ref="A10:I10"/>
    <mergeCell ref="P10:S10"/>
    <mergeCell ref="A11:I11"/>
    <mergeCell ref="P11:S11"/>
    <mergeCell ref="A42:S51"/>
    <mergeCell ref="A1:S1"/>
    <mergeCell ref="A2:I2"/>
    <mergeCell ref="P2:S2"/>
    <mergeCell ref="A3:I3"/>
    <mergeCell ref="P3:S3"/>
    <mergeCell ref="A4:I4"/>
    <mergeCell ref="P4:S4"/>
    <mergeCell ref="A5:I5"/>
    <mergeCell ref="P5:S5"/>
    <mergeCell ref="A6:I6"/>
    <mergeCell ref="P6:S6"/>
    <mergeCell ref="A7:I7"/>
    <mergeCell ref="P7:S7"/>
    <mergeCell ref="A8:I8"/>
    <mergeCell ref="P8:S8"/>
  </mergeCells>
  <conditionalFormatting sqref="O3:O38">
    <cfRule type="cellIs" dxfId="192" priority="1" operator="equal">
      <formula>"KAD"</formula>
    </cfRule>
    <cfRule type="cellIs" dxfId="191" priority="2" operat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40"/>
  <sheetViews>
    <sheetView showZeros="0" workbookViewId="0">
      <pane ySplit="2" topLeftCell="A24" activePane="bottomLeft" state="frozen"/>
      <selection pane="bottomLeft" activeCell="J11" sqref="J11:O13"/>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166</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0" t="s">
        <v>167</v>
      </c>
      <c r="B3" s="81"/>
      <c r="C3" s="81"/>
      <c r="D3" s="81"/>
      <c r="E3" s="81"/>
      <c r="F3" s="81"/>
      <c r="G3" s="81"/>
      <c r="H3" s="81"/>
      <c r="I3" s="82"/>
      <c r="J3" s="6"/>
      <c r="K3" s="6"/>
      <c r="L3" s="6"/>
      <c r="M3" s="6"/>
      <c r="N3" s="6"/>
      <c r="O3" s="25"/>
      <c r="P3" s="83"/>
      <c r="Q3" s="84"/>
      <c r="R3" s="84"/>
      <c r="S3" s="85"/>
    </row>
    <row r="4" spans="1:19" s="5" customFormat="1" ht="49.5" customHeight="1" x14ac:dyDescent="0.25">
      <c r="A4" s="80" t="s">
        <v>168</v>
      </c>
      <c r="B4" s="81"/>
      <c r="C4" s="81"/>
      <c r="D4" s="81"/>
      <c r="E4" s="81"/>
      <c r="F4" s="81"/>
      <c r="G4" s="81"/>
      <c r="H4" s="81"/>
      <c r="I4" s="82"/>
      <c r="J4" s="6"/>
      <c r="K4" s="6"/>
      <c r="L4" s="6"/>
      <c r="M4" s="6"/>
      <c r="N4" s="6"/>
      <c r="O4" s="25"/>
      <c r="P4" s="83" t="s">
        <v>112</v>
      </c>
      <c r="Q4" s="84"/>
      <c r="R4" s="84"/>
      <c r="S4" s="85"/>
    </row>
    <row r="5" spans="1:19" s="5" customFormat="1" ht="49.5" customHeight="1" x14ac:dyDescent="0.25">
      <c r="A5" s="80" t="s">
        <v>169</v>
      </c>
      <c r="B5" s="81"/>
      <c r="C5" s="81"/>
      <c r="D5" s="81"/>
      <c r="E5" s="81"/>
      <c r="F5" s="81"/>
      <c r="G5" s="81"/>
      <c r="H5" s="81"/>
      <c r="I5" s="82"/>
      <c r="J5" s="6"/>
      <c r="K5" s="6"/>
      <c r="L5" s="6"/>
      <c r="M5" s="6"/>
      <c r="N5" s="6"/>
      <c r="O5" s="25"/>
      <c r="P5" s="83"/>
      <c r="Q5" s="84"/>
      <c r="R5" s="84"/>
      <c r="S5" s="85"/>
    </row>
    <row r="6" spans="1:19" s="5" customFormat="1" ht="49.5" customHeight="1" x14ac:dyDescent="0.25">
      <c r="A6" s="80" t="s">
        <v>170</v>
      </c>
      <c r="B6" s="81"/>
      <c r="C6" s="81"/>
      <c r="D6" s="81"/>
      <c r="E6" s="81"/>
      <c r="F6" s="81"/>
      <c r="G6" s="81"/>
      <c r="H6" s="81"/>
      <c r="I6" s="82"/>
      <c r="J6" s="6"/>
      <c r="K6" s="6"/>
      <c r="L6" s="6"/>
      <c r="M6" s="6"/>
      <c r="N6" s="6"/>
      <c r="O6" s="25"/>
      <c r="P6" s="83"/>
      <c r="Q6" s="84"/>
      <c r="R6" s="84"/>
      <c r="S6" s="85"/>
    </row>
    <row r="7" spans="1:19" s="5" customFormat="1" ht="49.5" customHeight="1" x14ac:dyDescent="0.25">
      <c r="A7" s="80" t="s">
        <v>171</v>
      </c>
      <c r="B7" s="81"/>
      <c r="C7" s="81"/>
      <c r="D7" s="81"/>
      <c r="E7" s="81"/>
      <c r="F7" s="81"/>
      <c r="G7" s="81"/>
      <c r="H7" s="81"/>
      <c r="I7" s="82"/>
      <c r="J7" s="6"/>
      <c r="K7" s="6"/>
      <c r="L7" s="6"/>
      <c r="M7" s="6"/>
      <c r="N7" s="6"/>
      <c r="O7" s="25">
        <f t="shared" ref="O3:O27" si="0">IF(J7="X",N7,IF(K7="X",N7/2,IF(L7="X",0,IF(M7="X","KAD",0))))</f>
        <v>0</v>
      </c>
      <c r="P7" s="83"/>
      <c r="Q7" s="84"/>
      <c r="R7" s="84"/>
      <c r="S7" s="85"/>
    </row>
    <row r="8" spans="1:19" s="5" customFormat="1" ht="49.5" customHeight="1" x14ac:dyDescent="0.25">
      <c r="A8" s="80" t="s">
        <v>172</v>
      </c>
      <c r="B8" s="81"/>
      <c r="C8" s="81"/>
      <c r="D8" s="81"/>
      <c r="E8" s="81"/>
      <c r="F8" s="81"/>
      <c r="G8" s="81"/>
      <c r="H8" s="81"/>
      <c r="I8" s="82"/>
      <c r="J8" s="6"/>
      <c r="K8" s="6" t="s">
        <v>563</v>
      </c>
      <c r="L8" s="6"/>
      <c r="M8" s="6"/>
      <c r="N8" s="6"/>
      <c r="O8" s="25">
        <f t="shared" si="0"/>
        <v>0</v>
      </c>
      <c r="P8" s="83" t="s">
        <v>563</v>
      </c>
      <c r="Q8" s="84"/>
      <c r="R8" s="84"/>
      <c r="S8" s="85"/>
    </row>
    <row r="9" spans="1:19" s="5" customFormat="1" ht="49.5" customHeight="1" x14ac:dyDescent="0.25">
      <c r="A9" s="80" t="s">
        <v>173</v>
      </c>
      <c r="B9" s="81"/>
      <c r="C9" s="81"/>
      <c r="D9" s="81"/>
      <c r="E9" s="81"/>
      <c r="F9" s="81"/>
      <c r="G9" s="81"/>
      <c r="H9" s="81"/>
      <c r="I9" s="82"/>
      <c r="J9" s="6"/>
      <c r="K9" s="6"/>
      <c r="L9" s="6"/>
      <c r="M9" s="6"/>
      <c r="N9" s="6"/>
      <c r="O9" s="25">
        <f t="shared" si="0"/>
        <v>0</v>
      </c>
      <c r="P9" s="83"/>
      <c r="Q9" s="84"/>
      <c r="R9" s="84"/>
      <c r="S9" s="85"/>
    </row>
    <row r="10" spans="1:19" s="5" customFormat="1" ht="49.5" customHeight="1" x14ac:dyDescent="0.25">
      <c r="A10" s="89" t="s">
        <v>174</v>
      </c>
      <c r="B10" s="89"/>
      <c r="C10" s="89"/>
      <c r="D10" s="89"/>
      <c r="E10" s="89"/>
      <c r="F10" s="89"/>
      <c r="G10" s="89"/>
      <c r="H10" s="89"/>
      <c r="I10" s="89"/>
      <c r="J10" s="89"/>
      <c r="K10" s="89"/>
      <c r="L10" s="89"/>
      <c r="M10" s="89"/>
      <c r="N10" s="89"/>
      <c r="O10" s="89"/>
      <c r="P10" s="89"/>
      <c r="Q10" s="89"/>
      <c r="R10" s="89"/>
      <c r="S10" s="89"/>
    </row>
    <row r="11" spans="1:19" s="5" customFormat="1" ht="49.5" customHeight="1" x14ac:dyDescent="0.25">
      <c r="A11" s="80" t="s">
        <v>175</v>
      </c>
      <c r="B11" s="81"/>
      <c r="C11" s="81"/>
      <c r="D11" s="81"/>
      <c r="E11" s="81"/>
      <c r="F11" s="81"/>
      <c r="G11" s="81"/>
      <c r="H11" s="81"/>
      <c r="I11" s="82"/>
      <c r="J11" s="6"/>
      <c r="K11" s="6"/>
      <c r="L11" s="6"/>
      <c r="M11" s="6"/>
      <c r="N11" s="6"/>
      <c r="O11" s="25"/>
      <c r="P11" s="83" t="s">
        <v>562</v>
      </c>
      <c r="Q11" s="84"/>
      <c r="R11" s="84"/>
      <c r="S11" s="85"/>
    </row>
    <row r="12" spans="1:19" s="5" customFormat="1" ht="49.5" customHeight="1" x14ac:dyDescent="0.25">
      <c r="A12" s="80" t="s">
        <v>176</v>
      </c>
      <c r="B12" s="81"/>
      <c r="C12" s="81"/>
      <c r="D12" s="81"/>
      <c r="E12" s="81"/>
      <c r="F12" s="81"/>
      <c r="G12" s="81"/>
      <c r="H12" s="81"/>
      <c r="I12" s="82"/>
      <c r="J12" s="6"/>
      <c r="K12" s="6"/>
      <c r="L12" s="6"/>
      <c r="M12" s="6"/>
      <c r="N12" s="6"/>
      <c r="O12" s="25"/>
      <c r="P12" s="83" t="s">
        <v>563</v>
      </c>
      <c r="Q12" s="84"/>
      <c r="R12" s="84"/>
      <c r="S12" s="85"/>
    </row>
    <row r="13" spans="1:19" s="5" customFormat="1" ht="49.5" customHeight="1" x14ac:dyDescent="0.25">
      <c r="A13" s="80" t="s">
        <v>177</v>
      </c>
      <c r="B13" s="81"/>
      <c r="C13" s="81"/>
      <c r="D13" s="81"/>
      <c r="E13" s="81"/>
      <c r="F13" s="81"/>
      <c r="G13" s="81"/>
      <c r="H13" s="81"/>
      <c r="I13" s="82"/>
      <c r="J13" s="6"/>
      <c r="K13" s="6"/>
      <c r="L13" s="6"/>
      <c r="M13" s="6"/>
      <c r="N13" s="6"/>
      <c r="O13" s="25"/>
      <c r="P13" s="83"/>
      <c r="Q13" s="84"/>
      <c r="R13" s="84"/>
      <c r="S13" s="85"/>
    </row>
    <row r="14" spans="1:19" s="5" customFormat="1" ht="49.5" customHeight="1" x14ac:dyDescent="0.25">
      <c r="A14" s="80" t="s">
        <v>178</v>
      </c>
      <c r="B14" s="81"/>
      <c r="C14" s="81"/>
      <c r="D14" s="81"/>
      <c r="E14" s="81"/>
      <c r="F14" s="81"/>
      <c r="G14" s="81"/>
      <c r="H14" s="81"/>
      <c r="I14" s="82"/>
      <c r="J14" s="6" t="s">
        <v>563</v>
      </c>
      <c r="K14" s="6"/>
      <c r="L14" s="6"/>
      <c r="M14" s="6"/>
      <c r="N14" s="6"/>
      <c r="O14" s="25">
        <f t="shared" si="0"/>
        <v>0</v>
      </c>
      <c r="P14" s="83"/>
      <c r="Q14" s="84"/>
      <c r="R14" s="84"/>
      <c r="S14" s="85"/>
    </row>
    <row r="15" spans="1:19" s="5" customFormat="1" ht="49.5" customHeight="1" x14ac:dyDescent="0.25">
      <c r="A15" s="80" t="s">
        <v>179</v>
      </c>
      <c r="B15" s="81"/>
      <c r="C15" s="81"/>
      <c r="D15" s="81"/>
      <c r="E15" s="81"/>
      <c r="F15" s="81"/>
      <c r="G15" s="81"/>
      <c r="H15" s="81"/>
      <c r="I15" s="82"/>
      <c r="J15" s="6" t="s">
        <v>563</v>
      </c>
      <c r="K15" s="6"/>
      <c r="L15" s="6"/>
      <c r="M15" s="6"/>
      <c r="N15" s="6"/>
      <c r="O15" s="25">
        <f t="shared" si="0"/>
        <v>0</v>
      </c>
      <c r="P15" s="83"/>
      <c r="Q15" s="84"/>
      <c r="R15" s="84"/>
      <c r="S15" s="85"/>
    </row>
    <row r="16" spans="1:19" s="5" customFormat="1" ht="49.5" customHeight="1" x14ac:dyDescent="0.25">
      <c r="A16" s="80" t="s">
        <v>180</v>
      </c>
      <c r="B16" s="81"/>
      <c r="C16" s="81"/>
      <c r="D16" s="81"/>
      <c r="E16" s="81"/>
      <c r="F16" s="81"/>
      <c r="G16" s="81"/>
      <c r="H16" s="81"/>
      <c r="I16" s="82"/>
      <c r="J16" s="6" t="s">
        <v>563</v>
      </c>
      <c r="K16" s="6"/>
      <c r="L16" s="6"/>
      <c r="M16" s="6"/>
      <c r="N16" s="6"/>
      <c r="O16" s="25">
        <f t="shared" si="0"/>
        <v>0</v>
      </c>
      <c r="P16" s="83"/>
      <c r="Q16" s="84"/>
      <c r="R16" s="84"/>
      <c r="S16" s="85"/>
    </row>
    <row r="17" spans="1:19" s="5" customFormat="1" ht="89.25" customHeight="1" x14ac:dyDescent="0.25">
      <c r="A17" s="80" t="s">
        <v>181</v>
      </c>
      <c r="B17" s="81"/>
      <c r="C17" s="81"/>
      <c r="D17" s="81"/>
      <c r="E17" s="81"/>
      <c r="F17" s="81"/>
      <c r="G17" s="81"/>
      <c r="H17" s="81"/>
      <c r="I17" s="82"/>
      <c r="J17" s="6" t="s">
        <v>563</v>
      </c>
      <c r="K17" s="6"/>
      <c r="L17" s="6"/>
      <c r="M17" s="6"/>
      <c r="N17" s="6"/>
      <c r="O17" s="25">
        <f t="shared" si="0"/>
        <v>0</v>
      </c>
      <c r="P17" s="83"/>
      <c r="Q17" s="84"/>
      <c r="R17" s="84"/>
      <c r="S17" s="85"/>
    </row>
    <row r="18" spans="1:19" s="5" customFormat="1" ht="49.5" customHeight="1" x14ac:dyDescent="0.25">
      <c r="A18" s="80" t="s">
        <v>182</v>
      </c>
      <c r="B18" s="81"/>
      <c r="C18" s="81"/>
      <c r="D18" s="81"/>
      <c r="E18" s="81"/>
      <c r="F18" s="81"/>
      <c r="G18" s="81"/>
      <c r="H18" s="81"/>
      <c r="I18" s="82"/>
      <c r="J18" s="6" t="s">
        <v>563</v>
      </c>
      <c r="K18" s="6"/>
      <c r="L18" s="6"/>
      <c r="M18" s="6"/>
      <c r="N18" s="6"/>
      <c r="O18" s="25">
        <f t="shared" si="0"/>
        <v>0</v>
      </c>
      <c r="P18" s="83"/>
      <c r="Q18" s="84"/>
      <c r="R18" s="84"/>
      <c r="S18" s="85"/>
    </row>
    <row r="19" spans="1:19" s="5" customFormat="1" ht="49.5" customHeight="1" x14ac:dyDescent="0.25">
      <c r="A19" s="80" t="s">
        <v>183</v>
      </c>
      <c r="B19" s="81"/>
      <c r="C19" s="81"/>
      <c r="D19" s="81"/>
      <c r="E19" s="81"/>
      <c r="F19" s="81"/>
      <c r="G19" s="81"/>
      <c r="H19" s="81"/>
      <c r="I19" s="82"/>
      <c r="J19" s="6" t="s">
        <v>563</v>
      </c>
      <c r="K19" s="6"/>
      <c r="L19" s="6"/>
      <c r="M19" s="6"/>
      <c r="N19" s="6"/>
      <c r="O19" s="25">
        <f t="shared" si="0"/>
        <v>0</v>
      </c>
      <c r="P19" s="83"/>
      <c r="Q19" s="84"/>
      <c r="R19" s="84"/>
      <c r="S19" s="85"/>
    </row>
    <row r="20" spans="1:19" s="5" customFormat="1" ht="49.5" customHeight="1" x14ac:dyDescent="0.25">
      <c r="A20" s="80" t="s">
        <v>184</v>
      </c>
      <c r="B20" s="81"/>
      <c r="C20" s="81"/>
      <c r="D20" s="81"/>
      <c r="E20" s="81"/>
      <c r="F20" s="81"/>
      <c r="G20" s="81"/>
      <c r="H20" s="81"/>
      <c r="I20" s="82"/>
      <c r="J20" s="6" t="s">
        <v>563</v>
      </c>
      <c r="K20" s="6"/>
      <c r="L20" s="6"/>
      <c r="M20" s="6"/>
      <c r="N20" s="6"/>
      <c r="O20" s="25">
        <f t="shared" si="0"/>
        <v>0</v>
      </c>
      <c r="P20" s="83"/>
      <c r="Q20" s="84"/>
      <c r="R20" s="84"/>
      <c r="S20" s="85"/>
    </row>
    <row r="21" spans="1:19" s="5" customFormat="1" ht="49.5" customHeight="1" x14ac:dyDescent="0.25">
      <c r="A21" s="80" t="s">
        <v>185</v>
      </c>
      <c r="B21" s="81"/>
      <c r="C21" s="81"/>
      <c r="D21" s="81"/>
      <c r="E21" s="81"/>
      <c r="F21" s="81"/>
      <c r="G21" s="81"/>
      <c r="H21" s="81"/>
      <c r="I21" s="82"/>
      <c r="J21" s="6" t="s">
        <v>563</v>
      </c>
      <c r="K21" s="6"/>
      <c r="L21" s="6"/>
      <c r="M21" s="6"/>
      <c r="N21" s="6"/>
      <c r="O21" s="25">
        <f t="shared" si="0"/>
        <v>0</v>
      </c>
      <c r="P21" s="83"/>
      <c r="Q21" s="84"/>
      <c r="R21" s="84"/>
      <c r="S21" s="85"/>
    </row>
    <row r="22" spans="1:19" s="5" customFormat="1" ht="88.5" customHeight="1" x14ac:dyDescent="0.25">
      <c r="A22" s="80" t="s">
        <v>186</v>
      </c>
      <c r="B22" s="81"/>
      <c r="C22" s="81"/>
      <c r="D22" s="81"/>
      <c r="E22" s="81"/>
      <c r="F22" s="81"/>
      <c r="G22" s="81"/>
      <c r="H22" s="81"/>
      <c r="I22" s="82"/>
      <c r="J22" s="6" t="s">
        <v>563</v>
      </c>
      <c r="K22" s="6"/>
      <c r="L22" s="6"/>
      <c r="M22" s="6"/>
      <c r="N22" s="6"/>
      <c r="O22" s="25">
        <f t="shared" si="0"/>
        <v>0</v>
      </c>
      <c r="P22" s="83"/>
      <c r="Q22" s="84"/>
      <c r="R22" s="84"/>
      <c r="S22" s="85"/>
    </row>
    <row r="23" spans="1:19" s="5" customFormat="1" ht="49.5" customHeight="1" x14ac:dyDescent="0.25">
      <c r="A23" s="80" t="s">
        <v>187</v>
      </c>
      <c r="B23" s="81"/>
      <c r="C23" s="81"/>
      <c r="D23" s="81"/>
      <c r="E23" s="81"/>
      <c r="F23" s="81"/>
      <c r="G23" s="81"/>
      <c r="H23" s="81"/>
      <c r="I23" s="82"/>
      <c r="J23" s="6" t="s">
        <v>563</v>
      </c>
      <c r="K23" s="6"/>
      <c r="L23" s="6" t="s">
        <v>563</v>
      </c>
      <c r="M23" s="6"/>
      <c r="N23" s="6"/>
      <c r="O23" s="25">
        <f t="shared" si="0"/>
        <v>0</v>
      </c>
      <c r="P23" s="83" t="s">
        <v>563</v>
      </c>
      <c r="Q23" s="84"/>
      <c r="R23" s="84"/>
      <c r="S23" s="85"/>
    </row>
    <row r="24" spans="1:19" s="5" customFormat="1" ht="49.5" customHeight="1" x14ac:dyDescent="0.25">
      <c r="A24" s="80" t="s">
        <v>188</v>
      </c>
      <c r="B24" s="81"/>
      <c r="C24" s="81"/>
      <c r="D24" s="81"/>
      <c r="E24" s="81"/>
      <c r="F24" s="81"/>
      <c r="G24" s="81"/>
      <c r="H24" s="81"/>
      <c r="I24" s="82"/>
      <c r="J24" s="6" t="s">
        <v>563</v>
      </c>
      <c r="K24" s="6"/>
      <c r="L24" s="6"/>
      <c r="M24" s="6"/>
      <c r="N24" s="6"/>
      <c r="O24" s="25">
        <f t="shared" si="0"/>
        <v>0</v>
      </c>
      <c r="P24" s="83"/>
      <c r="Q24" s="84"/>
      <c r="R24" s="84"/>
      <c r="S24" s="85"/>
    </row>
    <row r="25" spans="1:19" s="5" customFormat="1" ht="49.5" customHeight="1" x14ac:dyDescent="0.25">
      <c r="A25" s="80" t="s">
        <v>189</v>
      </c>
      <c r="B25" s="81"/>
      <c r="C25" s="81"/>
      <c r="D25" s="81"/>
      <c r="E25" s="81"/>
      <c r="F25" s="81"/>
      <c r="G25" s="81"/>
      <c r="H25" s="81"/>
      <c r="I25" s="82"/>
      <c r="J25" s="6" t="s">
        <v>563</v>
      </c>
      <c r="K25" s="6"/>
      <c r="L25" s="6"/>
      <c r="M25" s="6"/>
      <c r="N25" s="6"/>
      <c r="O25" s="25">
        <f t="shared" si="0"/>
        <v>0</v>
      </c>
      <c r="P25" s="83"/>
      <c r="Q25" s="84"/>
      <c r="R25" s="84"/>
      <c r="S25" s="85"/>
    </row>
    <row r="26" spans="1:19" s="5" customFormat="1" ht="49.5" customHeight="1" x14ac:dyDescent="0.25">
      <c r="A26" s="80" t="s">
        <v>190</v>
      </c>
      <c r="B26" s="81"/>
      <c r="C26" s="81"/>
      <c r="D26" s="81"/>
      <c r="E26" s="81"/>
      <c r="F26" s="81"/>
      <c r="G26" s="81"/>
      <c r="H26" s="81"/>
      <c r="I26" s="82"/>
      <c r="J26" s="6" t="s">
        <v>563</v>
      </c>
      <c r="K26" s="6"/>
      <c r="L26" s="6"/>
      <c r="M26" s="6"/>
      <c r="N26" s="6"/>
      <c r="O26" s="25">
        <f t="shared" si="0"/>
        <v>0</v>
      </c>
      <c r="P26" s="83"/>
      <c r="Q26" s="84"/>
      <c r="R26" s="84"/>
      <c r="S26" s="85"/>
    </row>
    <row r="27" spans="1:19" s="5" customFormat="1" ht="49.5" customHeight="1" x14ac:dyDescent="0.25">
      <c r="A27" s="80" t="s">
        <v>191</v>
      </c>
      <c r="B27" s="81"/>
      <c r="C27" s="81"/>
      <c r="D27" s="81"/>
      <c r="E27" s="81"/>
      <c r="F27" s="81"/>
      <c r="G27" s="81"/>
      <c r="H27" s="81"/>
      <c r="I27" s="82"/>
      <c r="J27" s="6" t="s">
        <v>563</v>
      </c>
      <c r="K27" s="6"/>
      <c r="L27" s="6"/>
      <c r="M27" s="6"/>
      <c r="N27" s="6"/>
      <c r="O27" s="25">
        <f t="shared" si="0"/>
        <v>0</v>
      </c>
      <c r="P27" s="83"/>
      <c r="Q27" s="84"/>
      <c r="R27" s="84"/>
      <c r="S27" s="85"/>
    </row>
    <row r="28" spans="1:19" s="7" customFormat="1" ht="49.5" customHeight="1" x14ac:dyDescent="0.25">
      <c r="A28" s="93" t="s">
        <v>192</v>
      </c>
      <c r="B28" s="94"/>
      <c r="C28" s="94"/>
      <c r="D28" s="94"/>
      <c r="E28" s="94"/>
      <c r="F28" s="94"/>
      <c r="G28" s="94"/>
      <c r="H28" s="94"/>
      <c r="I28" s="95"/>
      <c r="J28" s="15">
        <f t="shared" ref="J28:O28" si="1">SUM(J3:J27)</f>
        <v>0</v>
      </c>
      <c r="K28" s="15">
        <f t="shared" si="1"/>
        <v>0</v>
      </c>
      <c r="L28" s="15">
        <f t="shared" si="1"/>
        <v>0</v>
      </c>
      <c r="M28" s="15">
        <f t="shared" si="1"/>
        <v>0</v>
      </c>
      <c r="N28" s="15"/>
      <c r="O28" s="15"/>
      <c r="P28" s="96"/>
      <c r="Q28" s="97"/>
      <c r="R28" s="97"/>
      <c r="S28" s="98"/>
    </row>
    <row r="30" spans="1:19" s="29" customFormat="1" x14ac:dyDescent="0.3">
      <c r="A30" s="16" t="s">
        <v>557</v>
      </c>
      <c r="B30" s="16"/>
      <c r="C30" s="16"/>
      <c r="D30" s="16"/>
      <c r="E30" s="16"/>
      <c r="F30" s="16"/>
      <c r="G30" s="16"/>
      <c r="H30" s="16"/>
      <c r="I30" s="16"/>
    </row>
    <row r="31" spans="1:19" customFormat="1" ht="16.5" customHeight="1" x14ac:dyDescent="0.25">
      <c r="A31" s="74"/>
      <c r="B31" s="75"/>
      <c r="C31" s="75"/>
      <c r="D31" s="75"/>
      <c r="E31" s="75"/>
      <c r="F31" s="75"/>
      <c r="G31" s="75"/>
      <c r="H31" s="75"/>
      <c r="I31" s="75"/>
      <c r="J31" s="75"/>
      <c r="K31" s="75"/>
      <c r="L31" s="75"/>
      <c r="M31" s="75"/>
      <c r="N31" s="75"/>
      <c r="O31" s="75"/>
      <c r="P31" s="75"/>
      <c r="Q31" s="75"/>
      <c r="R31" s="75"/>
      <c r="S31" s="75"/>
    </row>
    <row r="32" spans="1:19" customFormat="1" ht="16.5" customHeight="1" x14ac:dyDescent="0.25">
      <c r="A32" s="76"/>
      <c r="B32" s="77"/>
      <c r="C32" s="77"/>
      <c r="D32" s="77"/>
      <c r="E32" s="77"/>
      <c r="F32" s="77"/>
      <c r="G32" s="77"/>
      <c r="H32" s="77"/>
      <c r="I32" s="77"/>
      <c r="J32" s="77"/>
      <c r="K32" s="77"/>
      <c r="L32" s="77"/>
      <c r="M32" s="77"/>
      <c r="N32" s="77"/>
      <c r="O32" s="77"/>
      <c r="P32" s="77"/>
      <c r="Q32" s="77"/>
      <c r="R32" s="77"/>
      <c r="S32" s="77"/>
    </row>
    <row r="33" spans="1:19" customFormat="1" ht="16.5" customHeight="1" x14ac:dyDescent="0.25">
      <c r="A33" s="76"/>
      <c r="B33" s="77"/>
      <c r="C33" s="77"/>
      <c r="D33" s="77"/>
      <c r="E33" s="77"/>
      <c r="F33" s="77"/>
      <c r="G33" s="77"/>
      <c r="H33" s="77"/>
      <c r="I33" s="77"/>
      <c r="J33" s="77"/>
      <c r="K33" s="77"/>
      <c r="L33" s="77"/>
      <c r="M33" s="77"/>
      <c r="N33" s="77"/>
      <c r="O33" s="77"/>
      <c r="P33" s="77"/>
      <c r="Q33" s="77"/>
      <c r="R33" s="77"/>
      <c r="S33" s="77"/>
    </row>
    <row r="34" spans="1:19" customFormat="1" ht="16.5" customHeight="1" x14ac:dyDescent="0.25">
      <c r="A34" s="76"/>
      <c r="B34" s="77"/>
      <c r="C34" s="77"/>
      <c r="D34" s="77"/>
      <c r="E34" s="77"/>
      <c r="F34" s="77"/>
      <c r="G34" s="77"/>
      <c r="H34" s="77"/>
      <c r="I34" s="77"/>
      <c r="J34" s="77"/>
      <c r="K34" s="77"/>
      <c r="L34" s="77"/>
      <c r="M34" s="77"/>
      <c r="N34" s="77"/>
      <c r="O34" s="77"/>
      <c r="P34" s="77"/>
      <c r="Q34" s="77"/>
      <c r="R34" s="77"/>
      <c r="S34" s="77"/>
    </row>
    <row r="35" spans="1:19" customFormat="1" ht="15.75" customHeight="1" x14ac:dyDescent="0.25">
      <c r="A35" s="76"/>
      <c r="B35" s="77"/>
      <c r="C35" s="77"/>
      <c r="D35" s="77"/>
      <c r="E35" s="77"/>
      <c r="F35" s="77"/>
      <c r="G35" s="77"/>
      <c r="H35" s="77"/>
      <c r="I35" s="77"/>
      <c r="J35" s="77"/>
      <c r="K35" s="77"/>
      <c r="L35" s="77"/>
      <c r="M35" s="77"/>
      <c r="N35" s="77"/>
      <c r="O35" s="77"/>
      <c r="P35" s="77"/>
      <c r="Q35" s="77"/>
      <c r="R35" s="77"/>
      <c r="S35" s="77"/>
    </row>
    <row r="36" spans="1:19" customFormat="1" ht="15.75" customHeight="1" x14ac:dyDescent="0.25">
      <c r="A36" s="76"/>
      <c r="B36" s="77"/>
      <c r="C36" s="77"/>
      <c r="D36" s="77"/>
      <c r="E36" s="77"/>
      <c r="F36" s="77"/>
      <c r="G36" s="77"/>
      <c r="H36" s="77"/>
      <c r="I36" s="77"/>
      <c r="J36" s="77"/>
      <c r="K36" s="77"/>
      <c r="L36" s="77"/>
      <c r="M36" s="77"/>
      <c r="N36" s="77"/>
      <c r="O36" s="77"/>
      <c r="P36" s="77"/>
      <c r="Q36" s="77"/>
      <c r="R36" s="77"/>
      <c r="S36" s="77"/>
    </row>
    <row r="37" spans="1:19" customFormat="1" ht="15.75" customHeight="1" x14ac:dyDescent="0.25">
      <c r="A37" s="76"/>
      <c r="B37" s="77"/>
      <c r="C37" s="77"/>
      <c r="D37" s="77"/>
      <c r="E37" s="77"/>
      <c r="F37" s="77"/>
      <c r="G37" s="77"/>
      <c r="H37" s="77"/>
      <c r="I37" s="77"/>
      <c r="J37" s="77"/>
      <c r="K37" s="77"/>
      <c r="L37" s="77"/>
      <c r="M37" s="77"/>
      <c r="N37" s="77"/>
      <c r="O37" s="77"/>
      <c r="P37" s="77"/>
      <c r="Q37" s="77"/>
      <c r="R37" s="77"/>
      <c r="S37" s="77"/>
    </row>
    <row r="38" spans="1:19" customFormat="1" ht="15.75" customHeight="1" x14ac:dyDescent="0.25">
      <c r="A38" s="76"/>
      <c r="B38" s="77"/>
      <c r="C38" s="77"/>
      <c r="D38" s="77"/>
      <c r="E38" s="77"/>
      <c r="F38" s="77"/>
      <c r="G38" s="77"/>
      <c r="H38" s="77"/>
      <c r="I38" s="77"/>
      <c r="J38" s="77"/>
      <c r="K38" s="77"/>
      <c r="L38" s="77"/>
      <c r="M38" s="77"/>
      <c r="N38" s="77"/>
      <c r="O38" s="77"/>
      <c r="P38" s="77"/>
      <c r="Q38" s="77"/>
      <c r="R38" s="77"/>
      <c r="S38" s="77"/>
    </row>
    <row r="39" spans="1:19" customFormat="1" ht="15.75" customHeight="1" x14ac:dyDescent="0.25">
      <c r="A39" s="76"/>
      <c r="B39" s="77"/>
      <c r="C39" s="77"/>
      <c r="D39" s="77"/>
      <c r="E39" s="77"/>
      <c r="F39" s="77"/>
      <c r="G39" s="77"/>
      <c r="H39" s="77"/>
      <c r="I39" s="77"/>
      <c r="J39" s="77"/>
      <c r="K39" s="77"/>
      <c r="L39" s="77"/>
      <c r="M39" s="77"/>
      <c r="N39" s="77"/>
      <c r="O39" s="77"/>
      <c r="P39" s="77"/>
      <c r="Q39" s="77"/>
      <c r="R39" s="77"/>
      <c r="S39" s="77"/>
    </row>
    <row r="40" spans="1:19" customFormat="1" ht="15.75" customHeight="1" x14ac:dyDescent="0.25">
      <c r="A40" s="78"/>
      <c r="B40" s="79"/>
      <c r="C40" s="79"/>
      <c r="D40" s="79"/>
      <c r="E40" s="79"/>
      <c r="F40" s="79"/>
      <c r="G40" s="79"/>
      <c r="H40" s="79"/>
      <c r="I40" s="79"/>
      <c r="J40" s="79"/>
      <c r="K40" s="79"/>
      <c r="L40" s="79"/>
      <c r="M40" s="79"/>
      <c r="N40" s="79"/>
      <c r="O40" s="79"/>
      <c r="P40" s="79"/>
      <c r="Q40" s="79"/>
      <c r="R40" s="79"/>
      <c r="S40" s="79"/>
    </row>
  </sheetData>
  <mergeCells count="55">
    <mergeCell ref="A27:I27"/>
    <mergeCell ref="P27:S27"/>
    <mergeCell ref="A28:I28"/>
    <mergeCell ref="P28:S28"/>
    <mergeCell ref="A24:I24"/>
    <mergeCell ref="P24:S24"/>
    <mergeCell ref="A25:I25"/>
    <mergeCell ref="P25:S25"/>
    <mergeCell ref="A26:I26"/>
    <mergeCell ref="P26:S26"/>
    <mergeCell ref="A21:I21"/>
    <mergeCell ref="P21:S21"/>
    <mergeCell ref="A22:I22"/>
    <mergeCell ref="P22:S22"/>
    <mergeCell ref="A23:I23"/>
    <mergeCell ref="P23:S23"/>
    <mergeCell ref="A18:I18"/>
    <mergeCell ref="P18:S18"/>
    <mergeCell ref="A19:I19"/>
    <mergeCell ref="P19:S19"/>
    <mergeCell ref="A20:I20"/>
    <mergeCell ref="P20:S20"/>
    <mergeCell ref="A15:I15"/>
    <mergeCell ref="P15:S15"/>
    <mergeCell ref="A16:I16"/>
    <mergeCell ref="P16:S16"/>
    <mergeCell ref="A17:I17"/>
    <mergeCell ref="P17:S17"/>
    <mergeCell ref="A12:I12"/>
    <mergeCell ref="P12:S12"/>
    <mergeCell ref="A13:I13"/>
    <mergeCell ref="P13:S13"/>
    <mergeCell ref="A14:I14"/>
    <mergeCell ref="P14:S14"/>
    <mergeCell ref="A8:I8"/>
    <mergeCell ref="P8:S8"/>
    <mergeCell ref="A9:I9"/>
    <mergeCell ref="P9:S9"/>
    <mergeCell ref="A10:S10"/>
    <mergeCell ref="A4:I4"/>
    <mergeCell ref="P4:S4"/>
    <mergeCell ref="A31:S40"/>
    <mergeCell ref="A1:S1"/>
    <mergeCell ref="A2:I2"/>
    <mergeCell ref="P2:S2"/>
    <mergeCell ref="A3:I3"/>
    <mergeCell ref="P3:S3"/>
    <mergeCell ref="A11:I11"/>
    <mergeCell ref="P11:S11"/>
    <mergeCell ref="A5:I5"/>
    <mergeCell ref="P5:S5"/>
    <mergeCell ref="A6:I6"/>
    <mergeCell ref="P6:S6"/>
    <mergeCell ref="A7:I7"/>
    <mergeCell ref="P7:S7"/>
  </mergeCells>
  <conditionalFormatting sqref="O3:O9">
    <cfRule type="cellIs" dxfId="190" priority="3" operator="equal">
      <formula>"KAD"</formula>
    </cfRule>
    <cfRule type="cellIs" dxfId="189" priority="4" operator="equal">
      <formula>0</formula>
    </cfRule>
  </conditionalFormatting>
  <conditionalFormatting sqref="O11:O27">
    <cfRule type="cellIs" dxfId="188" priority="1" operator="equal">
      <formula>"KAD"</formula>
    </cfRule>
    <cfRule type="cellIs" dxfId="187" priority="2" operator="equal">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44"/>
  <sheetViews>
    <sheetView showZeros="0" workbookViewId="0">
      <pane ySplit="2" topLeftCell="A3" activePane="bottomLeft" state="frozen"/>
      <selection pane="bottomLeft" activeCell="K21" sqref="K21"/>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193</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194</v>
      </c>
      <c r="P2" s="88" t="s">
        <v>51</v>
      </c>
      <c r="Q2" s="88"/>
      <c r="R2" s="88"/>
      <c r="S2" s="88"/>
    </row>
    <row r="3" spans="1:19" s="5" customFormat="1" ht="49.5" customHeight="1" x14ac:dyDescent="0.25">
      <c r="A3" s="80" t="s">
        <v>565</v>
      </c>
      <c r="B3" s="81"/>
      <c r="C3" s="81"/>
      <c r="D3" s="81"/>
      <c r="E3" s="81"/>
      <c r="F3" s="81"/>
      <c r="G3" s="81"/>
      <c r="H3" s="81"/>
      <c r="I3" s="82"/>
      <c r="J3" s="6"/>
      <c r="K3" s="6"/>
      <c r="L3" s="6"/>
      <c r="M3" s="6"/>
      <c r="N3" s="6"/>
      <c r="O3" s="25"/>
      <c r="P3" s="83"/>
      <c r="Q3" s="84"/>
      <c r="R3" s="84"/>
      <c r="S3" s="85"/>
    </row>
    <row r="4" spans="1:19" s="5" customFormat="1" ht="49.5" customHeight="1" x14ac:dyDescent="0.25">
      <c r="A4" s="80" t="s">
        <v>520</v>
      </c>
      <c r="B4" s="81"/>
      <c r="C4" s="81"/>
      <c r="D4" s="81"/>
      <c r="E4" s="81"/>
      <c r="F4" s="81"/>
      <c r="G4" s="81"/>
      <c r="H4" s="81"/>
      <c r="I4" s="82"/>
      <c r="J4" s="6"/>
      <c r="K4" s="6"/>
      <c r="L4" s="6"/>
      <c r="M4" s="6"/>
      <c r="N4" s="6"/>
      <c r="O4" s="25"/>
      <c r="P4" s="83" t="s">
        <v>133</v>
      </c>
      <c r="Q4" s="84"/>
      <c r="R4" s="84"/>
      <c r="S4" s="85"/>
    </row>
    <row r="5" spans="1:19" s="5" customFormat="1" ht="49.5" customHeight="1" x14ac:dyDescent="0.25">
      <c r="A5" s="80" t="s">
        <v>521</v>
      </c>
      <c r="B5" s="81"/>
      <c r="C5" s="81"/>
      <c r="D5" s="81"/>
      <c r="E5" s="81"/>
      <c r="F5" s="81"/>
      <c r="G5" s="81"/>
      <c r="H5" s="81"/>
      <c r="I5" s="82"/>
      <c r="J5" s="6"/>
      <c r="K5" s="6"/>
      <c r="L5" s="6"/>
      <c r="M5" s="6"/>
      <c r="N5" s="6"/>
      <c r="O5" s="25"/>
      <c r="P5" s="83"/>
      <c r="Q5" s="84"/>
      <c r="R5" s="84"/>
      <c r="S5" s="85"/>
    </row>
    <row r="6" spans="1:19" s="5" customFormat="1" ht="49.5" customHeight="1" x14ac:dyDescent="0.25">
      <c r="A6" s="80" t="s">
        <v>522</v>
      </c>
      <c r="B6" s="81"/>
      <c r="C6" s="81"/>
      <c r="D6" s="81"/>
      <c r="E6" s="81"/>
      <c r="F6" s="81"/>
      <c r="G6" s="81"/>
      <c r="H6" s="81"/>
      <c r="I6" s="82"/>
      <c r="J6" s="6"/>
      <c r="K6" s="6"/>
      <c r="L6" s="6"/>
      <c r="M6" s="6"/>
      <c r="N6" s="6"/>
      <c r="O6" s="25"/>
      <c r="P6" s="83"/>
      <c r="Q6" s="84"/>
      <c r="R6" s="84"/>
      <c r="S6" s="85"/>
    </row>
    <row r="7" spans="1:19" s="5" customFormat="1" ht="49.5" customHeight="1" x14ac:dyDescent="0.25">
      <c r="A7" s="80" t="s">
        <v>523</v>
      </c>
      <c r="B7" s="81"/>
      <c r="C7" s="81"/>
      <c r="D7" s="81"/>
      <c r="E7" s="81"/>
      <c r="F7" s="81"/>
      <c r="G7" s="81"/>
      <c r="H7" s="81"/>
      <c r="I7" s="82"/>
      <c r="J7" s="6"/>
      <c r="K7" s="6"/>
      <c r="L7" s="6"/>
      <c r="M7" s="6"/>
      <c r="N7" s="6"/>
      <c r="O7" s="25"/>
      <c r="P7" s="83"/>
      <c r="Q7" s="84"/>
      <c r="R7" s="84"/>
      <c r="S7" s="85"/>
    </row>
    <row r="8" spans="1:19" s="5" customFormat="1" ht="49.5" customHeight="1" x14ac:dyDescent="0.25">
      <c r="A8" s="80" t="s">
        <v>525</v>
      </c>
      <c r="B8" s="81"/>
      <c r="C8" s="81"/>
      <c r="D8" s="81"/>
      <c r="E8" s="81"/>
      <c r="F8" s="81"/>
      <c r="G8" s="81"/>
      <c r="H8" s="81"/>
      <c r="I8" s="82"/>
      <c r="J8" s="6"/>
      <c r="K8" s="6"/>
      <c r="L8" s="6"/>
      <c r="M8" s="6"/>
      <c r="N8" s="6"/>
      <c r="O8" s="25"/>
      <c r="P8" s="83"/>
      <c r="Q8" s="84"/>
      <c r="R8" s="84"/>
      <c r="S8" s="85"/>
    </row>
    <row r="9" spans="1:19" s="5" customFormat="1" ht="49.5" customHeight="1" x14ac:dyDescent="0.25">
      <c r="A9" s="80" t="s">
        <v>524</v>
      </c>
      <c r="B9" s="81"/>
      <c r="C9" s="81"/>
      <c r="D9" s="81"/>
      <c r="E9" s="81"/>
      <c r="F9" s="81"/>
      <c r="G9" s="81"/>
      <c r="H9" s="81"/>
      <c r="I9" s="82"/>
      <c r="J9" s="6"/>
      <c r="K9" s="6"/>
      <c r="L9" s="6"/>
      <c r="M9" s="6"/>
      <c r="N9" s="6"/>
      <c r="O9" s="25"/>
      <c r="P9" s="83"/>
      <c r="Q9" s="84"/>
      <c r="R9" s="84"/>
      <c r="S9" s="85"/>
    </row>
    <row r="10" spans="1:19" s="5" customFormat="1" ht="49.5" customHeight="1" x14ac:dyDescent="0.25">
      <c r="A10" s="80" t="s">
        <v>526</v>
      </c>
      <c r="B10" s="81"/>
      <c r="C10" s="81"/>
      <c r="D10" s="81"/>
      <c r="E10" s="81"/>
      <c r="F10" s="81"/>
      <c r="G10" s="81"/>
      <c r="H10" s="81"/>
      <c r="I10" s="82"/>
      <c r="J10" s="6"/>
      <c r="K10" s="6"/>
      <c r="L10" s="6"/>
      <c r="M10" s="6"/>
      <c r="N10" s="6"/>
      <c r="O10" s="25"/>
      <c r="P10" s="83"/>
      <c r="Q10" s="84"/>
      <c r="R10" s="84"/>
      <c r="S10" s="85"/>
    </row>
    <row r="11" spans="1:19" s="5" customFormat="1" ht="49.5" customHeight="1" x14ac:dyDescent="0.25">
      <c r="A11" s="80" t="s">
        <v>527</v>
      </c>
      <c r="B11" s="81"/>
      <c r="C11" s="81"/>
      <c r="D11" s="81"/>
      <c r="E11" s="81"/>
      <c r="F11" s="81"/>
      <c r="G11" s="81"/>
      <c r="H11" s="81"/>
      <c r="I11" s="82"/>
      <c r="J11" s="6"/>
      <c r="K11" s="6"/>
      <c r="L11" s="6"/>
      <c r="M11" s="6"/>
      <c r="N11" s="6"/>
      <c r="O11" s="25"/>
      <c r="P11" s="83"/>
      <c r="Q11" s="84"/>
      <c r="R11" s="84"/>
      <c r="S11" s="85"/>
    </row>
    <row r="12" spans="1:19" s="5" customFormat="1" ht="68.25" customHeight="1" x14ac:dyDescent="0.25">
      <c r="A12" s="80" t="s">
        <v>528</v>
      </c>
      <c r="B12" s="81"/>
      <c r="C12" s="81"/>
      <c r="D12" s="81"/>
      <c r="E12" s="81"/>
      <c r="F12" s="81"/>
      <c r="G12" s="81"/>
      <c r="H12" s="81"/>
      <c r="I12" s="82"/>
      <c r="J12" s="6"/>
      <c r="K12" s="6"/>
      <c r="L12" s="6"/>
      <c r="M12" s="6"/>
      <c r="N12" s="6"/>
      <c r="O12" s="25"/>
      <c r="P12" s="83" t="s">
        <v>563</v>
      </c>
      <c r="Q12" s="84"/>
      <c r="R12" s="84"/>
      <c r="S12" s="85"/>
    </row>
    <row r="13" spans="1:19" s="5" customFormat="1" ht="75" customHeight="1" x14ac:dyDescent="0.25">
      <c r="A13" s="80" t="s">
        <v>529</v>
      </c>
      <c r="B13" s="81"/>
      <c r="C13" s="81"/>
      <c r="D13" s="81"/>
      <c r="E13" s="81"/>
      <c r="F13" s="81"/>
      <c r="G13" s="81"/>
      <c r="H13" s="81"/>
      <c r="I13" s="82"/>
      <c r="J13" s="6" t="s">
        <v>563</v>
      </c>
      <c r="K13" s="6"/>
      <c r="L13" s="6"/>
      <c r="M13" s="6"/>
      <c r="N13" s="6"/>
      <c r="O13" s="25">
        <f t="shared" ref="O3:O31" si="0">IF(J13="X",N13,IF(K13="X",N13/2,IF(L13="X",0,IF(M13="X","KAD",0))))</f>
        <v>0</v>
      </c>
      <c r="P13" s="83" t="s">
        <v>561</v>
      </c>
      <c r="Q13" s="84"/>
      <c r="R13" s="84"/>
      <c r="S13" s="85"/>
    </row>
    <row r="14" spans="1:19" s="5" customFormat="1" ht="49.5" customHeight="1" x14ac:dyDescent="0.25">
      <c r="A14" s="80" t="s">
        <v>530</v>
      </c>
      <c r="B14" s="81"/>
      <c r="C14" s="81"/>
      <c r="D14" s="81"/>
      <c r="E14" s="81"/>
      <c r="F14" s="81"/>
      <c r="G14" s="81"/>
      <c r="H14" s="81"/>
      <c r="I14" s="82"/>
      <c r="J14" s="6"/>
      <c r="K14" s="6"/>
      <c r="L14" s="6"/>
      <c r="M14" s="6"/>
      <c r="N14" s="6"/>
      <c r="O14" s="25">
        <f t="shared" si="0"/>
        <v>0</v>
      </c>
      <c r="P14" s="83" t="s">
        <v>562</v>
      </c>
      <c r="Q14" s="84"/>
      <c r="R14" s="84"/>
      <c r="S14" s="85"/>
    </row>
    <row r="15" spans="1:19" s="5" customFormat="1" ht="49.5" customHeight="1" x14ac:dyDescent="0.25">
      <c r="A15" s="80" t="s">
        <v>531</v>
      </c>
      <c r="B15" s="81"/>
      <c r="C15" s="81"/>
      <c r="D15" s="81"/>
      <c r="E15" s="81"/>
      <c r="F15" s="81"/>
      <c r="G15" s="81"/>
      <c r="H15" s="81"/>
      <c r="I15" s="82"/>
      <c r="J15" s="6"/>
      <c r="K15" s="6"/>
      <c r="L15" s="6"/>
      <c r="M15" s="6"/>
      <c r="N15" s="6"/>
      <c r="O15" s="25">
        <f t="shared" si="0"/>
        <v>0</v>
      </c>
      <c r="P15" s="83"/>
      <c r="Q15" s="84"/>
      <c r="R15" s="84"/>
      <c r="S15" s="85"/>
    </row>
    <row r="16" spans="1:19" s="5" customFormat="1" ht="49.5" customHeight="1" x14ac:dyDescent="0.25">
      <c r="A16" s="80" t="s">
        <v>532</v>
      </c>
      <c r="B16" s="81"/>
      <c r="C16" s="81"/>
      <c r="D16" s="81"/>
      <c r="E16" s="81"/>
      <c r="F16" s="81"/>
      <c r="G16" s="81"/>
      <c r="H16" s="81"/>
      <c r="I16" s="82"/>
      <c r="J16" s="6"/>
      <c r="K16" s="6"/>
      <c r="L16" s="6"/>
      <c r="M16" s="6" t="s">
        <v>563</v>
      </c>
      <c r="N16" s="6"/>
      <c r="O16" s="25">
        <f t="shared" si="0"/>
        <v>0</v>
      </c>
      <c r="P16" s="83"/>
      <c r="Q16" s="84"/>
      <c r="R16" s="84"/>
      <c r="S16" s="85"/>
    </row>
    <row r="17" spans="1:19" s="5" customFormat="1" ht="78.75" customHeight="1" x14ac:dyDescent="0.25">
      <c r="A17" s="80" t="s">
        <v>533</v>
      </c>
      <c r="B17" s="81"/>
      <c r="C17" s="81"/>
      <c r="D17" s="81"/>
      <c r="E17" s="81"/>
      <c r="F17" s="81"/>
      <c r="G17" s="81"/>
      <c r="H17" s="81"/>
      <c r="I17" s="82"/>
      <c r="J17" s="6" t="s">
        <v>563</v>
      </c>
      <c r="K17" s="6"/>
      <c r="L17" s="6"/>
      <c r="M17" s="6"/>
      <c r="N17" s="6"/>
      <c r="O17" s="25">
        <f t="shared" si="0"/>
        <v>0</v>
      </c>
      <c r="P17" s="83"/>
      <c r="Q17" s="84"/>
      <c r="R17" s="84"/>
      <c r="S17" s="85"/>
    </row>
    <row r="18" spans="1:19" s="5" customFormat="1" ht="67.5" customHeight="1" x14ac:dyDescent="0.25">
      <c r="A18" s="80" t="s">
        <v>534</v>
      </c>
      <c r="B18" s="81"/>
      <c r="C18" s="81"/>
      <c r="D18" s="81"/>
      <c r="E18" s="81"/>
      <c r="F18" s="81"/>
      <c r="G18" s="81"/>
      <c r="H18" s="81"/>
      <c r="I18" s="82"/>
      <c r="J18" s="6"/>
      <c r="K18" s="6" t="s">
        <v>563</v>
      </c>
      <c r="L18" s="6"/>
      <c r="M18" s="6"/>
      <c r="N18" s="6"/>
      <c r="O18" s="25">
        <f t="shared" si="0"/>
        <v>0</v>
      </c>
      <c r="P18" s="83" t="s">
        <v>563</v>
      </c>
      <c r="Q18" s="84"/>
      <c r="R18" s="84"/>
      <c r="S18" s="85"/>
    </row>
    <row r="19" spans="1:19" s="5" customFormat="1" ht="49.5" customHeight="1" x14ac:dyDescent="0.25">
      <c r="A19" s="80" t="s">
        <v>535</v>
      </c>
      <c r="B19" s="81"/>
      <c r="C19" s="81"/>
      <c r="D19" s="81"/>
      <c r="E19" s="81"/>
      <c r="F19" s="81"/>
      <c r="G19" s="81"/>
      <c r="H19" s="81"/>
      <c r="I19" s="82"/>
      <c r="J19" s="6" t="s">
        <v>563</v>
      </c>
      <c r="K19" s="6"/>
      <c r="L19" s="6"/>
      <c r="M19" s="6"/>
      <c r="N19" s="6"/>
      <c r="O19" s="25">
        <f t="shared" si="0"/>
        <v>0</v>
      </c>
      <c r="P19" s="83" t="s">
        <v>563</v>
      </c>
      <c r="Q19" s="84"/>
      <c r="R19" s="84"/>
      <c r="S19" s="85"/>
    </row>
    <row r="20" spans="1:19" s="5" customFormat="1" ht="67.5" customHeight="1" x14ac:dyDescent="0.25">
      <c r="A20" s="80" t="s">
        <v>536</v>
      </c>
      <c r="B20" s="81"/>
      <c r="C20" s="81"/>
      <c r="D20" s="81"/>
      <c r="E20" s="81"/>
      <c r="F20" s="81"/>
      <c r="G20" s="81"/>
      <c r="H20" s="81"/>
      <c r="I20" s="82"/>
      <c r="J20" s="6" t="s">
        <v>563</v>
      </c>
      <c r="K20" s="6"/>
      <c r="L20" s="6"/>
      <c r="M20" s="6"/>
      <c r="N20" s="6"/>
      <c r="O20" s="25">
        <f t="shared" si="0"/>
        <v>0</v>
      </c>
      <c r="P20" s="83"/>
      <c r="Q20" s="84"/>
      <c r="R20" s="84"/>
      <c r="S20" s="85"/>
    </row>
    <row r="21" spans="1:19" s="5" customFormat="1" ht="49.5" customHeight="1" x14ac:dyDescent="0.25">
      <c r="A21" s="80" t="s">
        <v>537</v>
      </c>
      <c r="B21" s="81"/>
      <c r="C21" s="81"/>
      <c r="D21" s="81"/>
      <c r="E21" s="81"/>
      <c r="F21" s="81"/>
      <c r="G21" s="81"/>
      <c r="H21" s="81"/>
      <c r="I21" s="82"/>
      <c r="J21" s="6"/>
      <c r="K21" s="6"/>
      <c r="L21" s="6"/>
      <c r="M21" s="6"/>
      <c r="N21" s="6"/>
      <c r="O21" s="25">
        <f t="shared" si="0"/>
        <v>0</v>
      </c>
      <c r="P21" s="83" t="s">
        <v>563</v>
      </c>
      <c r="Q21" s="84"/>
      <c r="R21" s="84"/>
      <c r="S21" s="85"/>
    </row>
    <row r="22" spans="1:19" s="5" customFormat="1" ht="49.5" customHeight="1" x14ac:dyDescent="0.25">
      <c r="A22" s="80" t="s">
        <v>195</v>
      </c>
      <c r="B22" s="81"/>
      <c r="C22" s="81"/>
      <c r="D22" s="81"/>
      <c r="E22" s="81"/>
      <c r="F22" s="81"/>
      <c r="G22" s="81"/>
      <c r="H22" s="81"/>
      <c r="I22" s="82"/>
      <c r="J22" s="6" t="s">
        <v>563</v>
      </c>
      <c r="K22" s="6"/>
      <c r="L22" s="6"/>
      <c r="M22" s="6"/>
      <c r="N22" s="6"/>
      <c r="O22" s="25">
        <f t="shared" si="0"/>
        <v>0</v>
      </c>
      <c r="P22" s="83"/>
      <c r="Q22" s="84"/>
      <c r="R22" s="84"/>
      <c r="S22" s="85"/>
    </row>
    <row r="23" spans="1:19" s="5" customFormat="1" ht="49.5" customHeight="1" x14ac:dyDescent="0.25">
      <c r="A23" s="80" t="s">
        <v>196</v>
      </c>
      <c r="B23" s="81"/>
      <c r="C23" s="81"/>
      <c r="D23" s="81"/>
      <c r="E23" s="81"/>
      <c r="F23" s="81"/>
      <c r="G23" s="81"/>
      <c r="H23" s="81"/>
      <c r="I23" s="82"/>
      <c r="J23" s="6" t="s">
        <v>563</v>
      </c>
      <c r="K23" s="6"/>
      <c r="L23" s="6"/>
      <c r="M23" s="6"/>
      <c r="N23" s="6"/>
      <c r="O23" s="25">
        <f t="shared" si="0"/>
        <v>0</v>
      </c>
      <c r="P23" s="83"/>
      <c r="Q23" s="84"/>
      <c r="R23" s="84"/>
      <c r="S23" s="85"/>
    </row>
    <row r="24" spans="1:19" s="5" customFormat="1" ht="49.5" customHeight="1" x14ac:dyDescent="0.25">
      <c r="A24" s="80" t="s">
        <v>197</v>
      </c>
      <c r="B24" s="81"/>
      <c r="C24" s="81"/>
      <c r="D24" s="81"/>
      <c r="E24" s="81"/>
      <c r="F24" s="81"/>
      <c r="G24" s="81"/>
      <c r="H24" s="81"/>
      <c r="I24" s="82"/>
      <c r="J24" s="6" t="s">
        <v>563</v>
      </c>
      <c r="K24" s="6"/>
      <c r="L24" s="6"/>
      <c r="M24" s="6"/>
      <c r="N24" s="6"/>
      <c r="O24" s="25">
        <f t="shared" si="0"/>
        <v>0</v>
      </c>
      <c r="P24" s="83"/>
      <c r="Q24" s="84"/>
      <c r="R24" s="84"/>
      <c r="S24" s="85"/>
    </row>
    <row r="25" spans="1:19" s="5" customFormat="1" ht="49.5" customHeight="1" x14ac:dyDescent="0.25">
      <c r="A25" s="80" t="s">
        <v>198</v>
      </c>
      <c r="B25" s="81"/>
      <c r="C25" s="81"/>
      <c r="D25" s="81"/>
      <c r="E25" s="81"/>
      <c r="F25" s="81"/>
      <c r="G25" s="81"/>
      <c r="H25" s="81"/>
      <c r="I25" s="82"/>
      <c r="J25" s="6" t="s">
        <v>563</v>
      </c>
      <c r="K25" s="6"/>
      <c r="L25" s="6"/>
      <c r="M25" s="6"/>
      <c r="N25" s="6"/>
      <c r="O25" s="25">
        <f t="shared" si="0"/>
        <v>0</v>
      </c>
      <c r="P25" s="83"/>
      <c r="Q25" s="84"/>
      <c r="R25" s="84"/>
      <c r="S25" s="85"/>
    </row>
    <row r="26" spans="1:19" s="5" customFormat="1" ht="49.5" customHeight="1" x14ac:dyDescent="0.25">
      <c r="A26" s="80" t="s">
        <v>199</v>
      </c>
      <c r="B26" s="81"/>
      <c r="C26" s="81"/>
      <c r="D26" s="81"/>
      <c r="E26" s="81"/>
      <c r="F26" s="81"/>
      <c r="G26" s="81"/>
      <c r="H26" s="81"/>
      <c r="I26" s="82"/>
      <c r="J26" s="6"/>
      <c r="K26" s="6"/>
      <c r="L26" s="6" t="s">
        <v>563</v>
      </c>
      <c r="M26" s="6"/>
      <c r="N26" s="6"/>
      <c r="O26" s="25">
        <f t="shared" si="0"/>
        <v>0</v>
      </c>
      <c r="P26" s="83"/>
      <c r="Q26" s="84"/>
      <c r="R26" s="84"/>
      <c r="S26" s="85"/>
    </row>
    <row r="27" spans="1:19" s="5" customFormat="1" ht="49.5" customHeight="1" x14ac:dyDescent="0.25">
      <c r="A27" s="80" t="s">
        <v>200</v>
      </c>
      <c r="B27" s="81"/>
      <c r="C27" s="81"/>
      <c r="D27" s="81"/>
      <c r="E27" s="81"/>
      <c r="F27" s="81"/>
      <c r="G27" s="81"/>
      <c r="H27" s="81"/>
      <c r="I27" s="82"/>
      <c r="J27" s="6" t="s">
        <v>563</v>
      </c>
      <c r="K27" s="6"/>
      <c r="L27" s="6"/>
      <c r="M27" s="6"/>
      <c r="N27" s="6"/>
      <c r="O27" s="25">
        <f t="shared" si="0"/>
        <v>0</v>
      </c>
      <c r="P27" s="83"/>
      <c r="Q27" s="84"/>
      <c r="R27" s="84"/>
      <c r="S27" s="85"/>
    </row>
    <row r="28" spans="1:19" s="5" customFormat="1" ht="49.5" customHeight="1" x14ac:dyDescent="0.25">
      <c r="A28" s="80" t="s">
        <v>201</v>
      </c>
      <c r="B28" s="81"/>
      <c r="C28" s="81"/>
      <c r="D28" s="81"/>
      <c r="E28" s="81"/>
      <c r="F28" s="81"/>
      <c r="G28" s="81"/>
      <c r="H28" s="81"/>
      <c r="I28" s="82"/>
      <c r="J28" s="6" t="s">
        <v>563</v>
      </c>
      <c r="K28" s="6"/>
      <c r="L28" s="6"/>
      <c r="M28" s="6"/>
      <c r="N28" s="6"/>
      <c r="O28" s="25">
        <f t="shared" si="0"/>
        <v>0</v>
      </c>
      <c r="P28" s="83"/>
      <c r="Q28" s="84"/>
      <c r="R28" s="84"/>
      <c r="S28" s="85"/>
    </row>
    <row r="29" spans="1:19" s="5" customFormat="1" ht="49.5" customHeight="1" x14ac:dyDescent="0.25">
      <c r="A29" s="80" t="s">
        <v>202</v>
      </c>
      <c r="B29" s="81"/>
      <c r="C29" s="81"/>
      <c r="D29" s="81"/>
      <c r="E29" s="81"/>
      <c r="F29" s="81"/>
      <c r="G29" s="81"/>
      <c r="H29" s="81"/>
      <c r="I29" s="82"/>
      <c r="J29" s="6" t="s">
        <v>563</v>
      </c>
      <c r="K29" s="6"/>
      <c r="L29" s="6" t="s">
        <v>563</v>
      </c>
      <c r="M29" s="6"/>
      <c r="N29" s="6"/>
      <c r="O29" s="25">
        <f t="shared" si="0"/>
        <v>0</v>
      </c>
      <c r="P29" s="83"/>
      <c r="Q29" s="84"/>
      <c r="R29" s="84"/>
      <c r="S29" s="85"/>
    </row>
    <row r="30" spans="1:19" s="5" customFormat="1" ht="49.5" customHeight="1" x14ac:dyDescent="0.25">
      <c r="A30" s="80" t="s">
        <v>203</v>
      </c>
      <c r="B30" s="81"/>
      <c r="C30" s="81"/>
      <c r="D30" s="81"/>
      <c r="E30" s="81"/>
      <c r="F30" s="81"/>
      <c r="G30" s="81"/>
      <c r="H30" s="81"/>
      <c r="I30" s="82"/>
      <c r="J30" s="6" t="s">
        <v>563</v>
      </c>
      <c r="K30" s="6"/>
      <c r="L30" s="6"/>
      <c r="M30" s="6"/>
      <c r="N30" s="6"/>
      <c r="O30" s="25">
        <f t="shared" si="0"/>
        <v>0</v>
      </c>
      <c r="P30" s="83"/>
      <c r="Q30" s="84"/>
      <c r="R30" s="84"/>
      <c r="S30" s="85"/>
    </row>
    <row r="31" spans="1:19" s="5" customFormat="1" ht="49.5" customHeight="1" x14ac:dyDescent="0.25">
      <c r="A31" s="80" t="s">
        <v>204</v>
      </c>
      <c r="B31" s="81"/>
      <c r="C31" s="81"/>
      <c r="D31" s="81"/>
      <c r="E31" s="81"/>
      <c r="F31" s="81"/>
      <c r="G31" s="81"/>
      <c r="H31" s="81"/>
      <c r="I31" s="82"/>
      <c r="J31" s="6" t="s">
        <v>563</v>
      </c>
      <c r="K31" s="6"/>
      <c r="L31" s="6"/>
      <c r="M31" s="6"/>
      <c r="N31" s="6"/>
      <c r="O31" s="25">
        <f t="shared" si="0"/>
        <v>0</v>
      </c>
      <c r="P31" s="83"/>
      <c r="Q31" s="84"/>
      <c r="R31" s="84"/>
      <c r="S31" s="85"/>
    </row>
    <row r="32" spans="1:19" s="7" customFormat="1" ht="49.5" customHeight="1" x14ac:dyDescent="0.25">
      <c r="A32" s="93" t="s">
        <v>205</v>
      </c>
      <c r="B32" s="94"/>
      <c r="C32" s="94"/>
      <c r="D32" s="94"/>
      <c r="E32" s="94"/>
      <c r="F32" s="94"/>
      <c r="G32" s="94"/>
      <c r="H32" s="94"/>
      <c r="I32" s="95"/>
      <c r="J32" s="15">
        <f t="shared" ref="J32:O32" si="1">SUM(J3:J31)</f>
        <v>0</v>
      </c>
      <c r="K32" s="15">
        <f t="shared" si="1"/>
        <v>0</v>
      </c>
      <c r="L32" s="15">
        <f t="shared" si="1"/>
        <v>0</v>
      </c>
      <c r="M32" s="15">
        <f t="shared" si="1"/>
        <v>0</v>
      </c>
      <c r="N32" s="15">
        <f>SUM(N3:N31)</f>
        <v>0</v>
      </c>
      <c r="O32" s="15">
        <f t="shared" si="1"/>
        <v>0</v>
      </c>
      <c r="P32" s="96"/>
      <c r="Q32" s="97"/>
      <c r="R32" s="97"/>
      <c r="S32" s="98"/>
    </row>
    <row r="34" spans="1:19" s="29" customFormat="1" x14ac:dyDescent="0.3">
      <c r="A34" s="16" t="s">
        <v>557</v>
      </c>
      <c r="B34" s="16"/>
      <c r="C34" s="16"/>
      <c r="D34" s="16"/>
      <c r="E34" s="16"/>
      <c r="F34" s="16"/>
      <c r="G34" s="16"/>
      <c r="H34" s="16"/>
      <c r="I34" s="16"/>
    </row>
    <row r="35" spans="1:19" customFormat="1" ht="16.5" customHeight="1" x14ac:dyDescent="0.25">
      <c r="A35" s="74"/>
      <c r="B35" s="75"/>
      <c r="C35" s="75"/>
      <c r="D35" s="75"/>
      <c r="E35" s="75"/>
      <c r="F35" s="75"/>
      <c r="G35" s="75"/>
      <c r="H35" s="75"/>
      <c r="I35" s="75"/>
      <c r="J35" s="75"/>
      <c r="K35" s="75"/>
      <c r="L35" s="75"/>
      <c r="M35" s="75"/>
      <c r="N35" s="75"/>
      <c r="O35" s="75"/>
      <c r="P35" s="75"/>
      <c r="Q35" s="75"/>
      <c r="R35" s="75"/>
      <c r="S35" s="75"/>
    </row>
    <row r="36" spans="1:19" customFormat="1" ht="16.5" customHeight="1" x14ac:dyDescent="0.25">
      <c r="A36" s="76"/>
      <c r="B36" s="77"/>
      <c r="C36" s="77"/>
      <c r="D36" s="77"/>
      <c r="E36" s="77"/>
      <c r="F36" s="77"/>
      <c r="G36" s="77"/>
      <c r="H36" s="77"/>
      <c r="I36" s="77"/>
      <c r="J36" s="77"/>
      <c r="K36" s="77"/>
      <c r="L36" s="77"/>
      <c r="M36" s="77"/>
      <c r="N36" s="77"/>
      <c r="O36" s="77"/>
      <c r="P36" s="77"/>
      <c r="Q36" s="77"/>
      <c r="R36" s="77"/>
      <c r="S36" s="77"/>
    </row>
    <row r="37" spans="1:19" customFormat="1" ht="16.5" customHeight="1" x14ac:dyDescent="0.25">
      <c r="A37" s="76"/>
      <c r="B37" s="77"/>
      <c r="C37" s="77"/>
      <c r="D37" s="77"/>
      <c r="E37" s="77"/>
      <c r="F37" s="77"/>
      <c r="G37" s="77"/>
      <c r="H37" s="77"/>
      <c r="I37" s="77"/>
      <c r="J37" s="77"/>
      <c r="K37" s="77"/>
      <c r="L37" s="77"/>
      <c r="M37" s="77"/>
      <c r="N37" s="77"/>
      <c r="O37" s="77"/>
      <c r="P37" s="77"/>
      <c r="Q37" s="77"/>
      <c r="R37" s="77"/>
      <c r="S37" s="77"/>
    </row>
    <row r="38" spans="1:19" customFormat="1" ht="16.5" customHeight="1" x14ac:dyDescent="0.25">
      <c r="A38" s="76"/>
      <c r="B38" s="77"/>
      <c r="C38" s="77"/>
      <c r="D38" s="77"/>
      <c r="E38" s="77"/>
      <c r="F38" s="77"/>
      <c r="G38" s="77"/>
      <c r="H38" s="77"/>
      <c r="I38" s="77"/>
      <c r="J38" s="77"/>
      <c r="K38" s="77"/>
      <c r="L38" s="77"/>
      <c r="M38" s="77"/>
      <c r="N38" s="77"/>
      <c r="O38" s="77"/>
      <c r="P38" s="77"/>
      <c r="Q38" s="77"/>
      <c r="R38" s="77"/>
      <c r="S38" s="77"/>
    </row>
    <row r="39" spans="1:19" customFormat="1" ht="15.75" customHeight="1" x14ac:dyDescent="0.25">
      <c r="A39" s="76"/>
      <c r="B39" s="77"/>
      <c r="C39" s="77"/>
      <c r="D39" s="77"/>
      <c r="E39" s="77"/>
      <c r="F39" s="77"/>
      <c r="G39" s="77"/>
      <c r="H39" s="77"/>
      <c r="I39" s="77"/>
      <c r="J39" s="77"/>
      <c r="K39" s="77"/>
      <c r="L39" s="77"/>
      <c r="M39" s="77"/>
      <c r="N39" s="77"/>
      <c r="O39" s="77"/>
      <c r="P39" s="77"/>
      <c r="Q39" s="77"/>
      <c r="R39" s="77"/>
      <c r="S39" s="77"/>
    </row>
    <row r="40" spans="1:19" customFormat="1" ht="15.75" customHeight="1" x14ac:dyDescent="0.25">
      <c r="A40" s="76"/>
      <c r="B40" s="77"/>
      <c r="C40" s="77"/>
      <c r="D40" s="77"/>
      <c r="E40" s="77"/>
      <c r="F40" s="77"/>
      <c r="G40" s="77"/>
      <c r="H40" s="77"/>
      <c r="I40" s="77"/>
      <c r="J40" s="77"/>
      <c r="K40" s="77"/>
      <c r="L40" s="77"/>
      <c r="M40" s="77"/>
      <c r="N40" s="77"/>
      <c r="O40" s="77"/>
      <c r="P40" s="77"/>
      <c r="Q40" s="77"/>
      <c r="R40" s="77"/>
      <c r="S40" s="77"/>
    </row>
    <row r="41" spans="1:19" customFormat="1" ht="15.75" customHeight="1" x14ac:dyDescent="0.25">
      <c r="A41" s="76"/>
      <c r="B41" s="77"/>
      <c r="C41" s="77"/>
      <c r="D41" s="77"/>
      <c r="E41" s="77"/>
      <c r="F41" s="77"/>
      <c r="G41" s="77"/>
      <c r="H41" s="77"/>
      <c r="I41" s="77"/>
      <c r="J41" s="77"/>
      <c r="K41" s="77"/>
      <c r="L41" s="77"/>
      <c r="M41" s="77"/>
      <c r="N41" s="77"/>
      <c r="O41" s="77"/>
      <c r="P41" s="77"/>
      <c r="Q41" s="77"/>
      <c r="R41" s="77"/>
      <c r="S41" s="77"/>
    </row>
    <row r="42" spans="1:19" customFormat="1" ht="15.75" customHeight="1" x14ac:dyDescent="0.25">
      <c r="A42" s="76"/>
      <c r="B42" s="77"/>
      <c r="C42" s="77"/>
      <c r="D42" s="77"/>
      <c r="E42" s="77"/>
      <c r="F42" s="77"/>
      <c r="G42" s="77"/>
      <c r="H42" s="77"/>
      <c r="I42" s="77"/>
      <c r="J42" s="77"/>
      <c r="K42" s="77"/>
      <c r="L42" s="77"/>
      <c r="M42" s="77"/>
      <c r="N42" s="77"/>
      <c r="O42" s="77"/>
      <c r="P42" s="77"/>
      <c r="Q42" s="77"/>
      <c r="R42" s="77"/>
      <c r="S42" s="77"/>
    </row>
    <row r="43" spans="1:19" customFormat="1" ht="15.75" customHeight="1" x14ac:dyDescent="0.25">
      <c r="A43" s="76"/>
      <c r="B43" s="77"/>
      <c r="C43" s="77"/>
      <c r="D43" s="77"/>
      <c r="E43" s="77"/>
      <c r="F43" s="77"/>
      <c r="G43" s="77"/>
      <c r="H43" s="77"/>
      <c r="I43" s="77"/>
      <c r="J43" s="77"/>
      <c r="K43" s="77"/>
      <c r="L43" s="77"/>
      <c r="M43" s="77"/>
      <c r="N43" s="77"/>
      <c r="O43" s="77"/>
      <c r="P43" s="77"/>
      <c r="Q43" s="77"/>
      <c r="R43" s="77"/>
      <c r="S43" s="77"/>
    </row>
    <row r="44" spans="1:19" customFormat="1" ht="15.75" customHeight="1" x14ac:dyDescent="0.25">
      <c r="A44" s="78"/>
      <c r="B44" s="79"/>
      <c r="C44" s="79"/>
      <c r="D44" s="79"/>
      <c r="E44" s="79"/>
      <c r="F44" s="79"/>
      <c r="G44" s="79"/>
      <c r="H44" s="79"/>
      <c r="I44" s="79"/>
      <c r="J44" s="79"/>
      <c r="K44" s="79"/>
      <c r="L44" s="79"/>
      <c r="M44" s="79"/>
      <c r="N44" s="79"/>
      <c r="O44" s="79"/>
      <c r="P44" s="79"/>
      <c r="Q44" s="79"/>
      <c r="R44" s="79"/>
      <c r="S44" s="79"/>
    </row>
  </sheetData>
  <mergeCells count="64">
    <mergeCell ref="A30:I30"/>
    <mergeCell ref="P30:S30"/>
    <mergeCell ref="A31:I31"/>
    <mergeCell ref="P31:S31"/>
    <mergeCell ref="A32:I32"/>
    <mergeCell ref="P32:S32"/>
    <mergeCell ref="A27:I27"/>
    <mergeCell ref="P27:S27"/>
    <mergeCell ref="A28:I28"/>
    <mergeCell ref="P28:S28"/>
    <mergeCell ref="A29:I29"/>
    <mergeCell ref="P29:S29"/>
    <mergeCell ref="A24:I24"/>
    <mergeCell ref="P24:S24"/>
    <mergeCell ref="A25:I25"/>
    <mergeCell ref="P25:S25"/>
    <mergeCell ref="A26:I26"/>
    <mergeCell ref="P26:S26"/>
    <mergeCell ref="A21:I21"/>
    <mergeCell ref="P21:S21"/>
    <mergeCell ref="A22:I22"/>
    <mergeCell ref="P22:S22"/>
    <mergeCell ref="A23:I23"/>
    <mergeCell ref="P23:S23"/>
    <mergeCell ref="A18:I18"/>
    <mergeCell ref="P18:S18"/>
    <mergeCell ref="A19:I19"/>
    <mergeCell ref="P19:S19"/>
    <mergeCell ref="A20:I20"/>
    <mergeCell ref="P20:S20"/>
    <mergeCell ref="A15:I15"/>
    <mergeCell ref="P15:S15"/>
    <mergeCell ref="A16:I16"/>
    <mergeCell ref="P16:S16"/>
    <mergeCell ref="A17:I17"/>
    <mergeCell ref="P17:S17"/>
    <mergeCell ref="A12:I12"/>
    <mergeCell ref="P12:S12"/>
    <mergeCell ref="A13:I13"/>
    <mergeCell ref="P13:S13"/>
    <mergeCell ref="A14:I14"/>
    <mergeCell ref="P14:S14"/>
    <mergeCell ref="A9:I9"/>
    <mergeCell ref="P9:S9"/>
    <mergeCell ref="A10:I10"/>
    <mergeCell ref="P10:S10"/>
    <mergeCell ref="A11:I11"/>
    <mergeCell ref="P11:S11"/>
    <mergeCell ref="A1:S1"/>
    <mergeCell ref="A2:I2"/>
    <mergeCell ref="P2:S2"/>
    <mergeCell ref="A35:S44"/>
    <mergeCell ref="A3:I3"/>
    <mergeCell ref="P3:S3"/>
    <mergeCell ref="A4:I4"/>
    <mergeCell ref="P4:S4"/>
    <mergeCell ref="A5:I5"/>
    <mergeCell ref="P5:S5"/>
    <mergeCell ref="A6:I6"/>
    <mergeCell ref="P6:S6"/>
    <mergeCell ref="A7:I7"/>
    <mergeCell ref="P7:S7"/>
    <mergeCell ref="A8:I8"/>
    <mergeCell ref="P8:S8"/>
  </mergeCells>
  <conditionalFormatting sqref="O3:O31">
    <cfRule type="cellIs" dxfId="186" priority="1" operator="equal">
      <formula>"KAD"</formula>
    </cfRule>
    <cfRule type="cellIs" dxfId="185" priority="2" operator="equal">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24"/>
  <sheetViews>
    <sheetView showZeros="0" workbookViewId="0">
      <pane ySplit="1" topLeftCell="A5" activePane="bottomLeft" state="frozen"/>
      <selection pane="bottomLeft" activeCell="A15" sqref="A15:S24"/>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206</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0" t="s">
        <v>207</v>
      </c>
      <c r="B3" s="81"/>
      <c r="C3" s="81"/>
      <c r="D3" s="81"/>
      <c r="E3" s="81"/>
      <c r="F3" s="81"/>
      <c r="G3" s="81"/>
      <c r="H3" s="81"/>
      <c r="I3" s="82"/>
      <c r="J3" s="6"/>
      <c r="K3" s="6"/>
      <c r="L3" s="6"/>
      <c r="M3" s="6"/>
      <c r="N3" s="6"/>
      <c r="O3" s="25"/>
      <c r="P3" s="83" t="s">
        <v>563</v>
      </c>
      <c r="Q3" s="84"/>
      <c r="R3" s="84"/>
      <c r="S3" s="85"/>
    </row>
    <row r="4" spans="1:19" s="5" customFormat="1" ht="49.5" customHeight="1" x14ac:dyDescent="0.25">
      <c r="A4" s="80" t="s">
        <v>208</v>
      </c>
      <c r="B4" s="81"/>
      <c r="C4" s="81"/>
      <c r="D4" s="81"/>
      <c r="E4" s="81"/>
      <c r="F4" s="81"/>
      <c r="G4" s="81"/>
      <c r="H4" s="81"/>
      <c r="I4" s="82"/>
      <c r="J4" s="6"/>
      <c r="K4" s="6"/>
      <c r="L4" s="6"/>
      <c r="M4" s="6"/>
      <c r="N4" s="6"/>
      <c r="O4" s="25"/>
      <c r="P4" s="83" t="s">
        <v>563</v>
      </c>
      <c r="Q4" s="84"/>
      <c r="R4" s="84"/>
      <c r="S4" s="85"/>
    </row>
    <row r="5" spans="1:19" s="5" customFormat="1" ht="49.5" customHeight="1" x14ac:dyDescent="0.25">
      <c r="A5" s="80" t="s">
        <v>209</v>
      </c>
      <c r="B5" s="81"/>
      <c r="C5" s="81"/>
      <c r="D5" s="81"/>
      <c r="E5" s="81"/>
      <c r="F5" s="81"/>
      <c r="G5" s="81"/>
      <c r="H5" s="81"/>
      <c r="I5" s="82"/>
      <c r="J5" s="6"/>
      <c r="K5" s="6"/>
      <c r="L5" s="6"/>
      <c r="M5" s="6"/>
      <c r="N5" s="6"/>
      <c r="O5" s="25"/>
      <c r="P5" s="83" t="s">
        <v>563</v>
      </c>
      <c r="Q5" s="84"/>
      <c r="R5" s="84"/>
      <c r="S5" s="85"/>
    </row>
    <row r="6" spans="1:19" s="5" customFormat="1" ht="60" customHeight="1" x14ac:dyDescent="0.25">
      <c r="A6" s="80" t="s">
        <v>210</v>
      </c>
      <c r="B6" s="81"/>
      <c r="C6" s="81"/>
      <c r="D6" s="81"/>
      <c r="E6" s="81"/>
      <c r="F6" s="81"/>
      <c r="G6" s="81"/>
      <c r="H6" s="81"/>
      <c r="I6" s="82"/>
      <c r="J6" s="6"/>
      <c r="K6" s="6"/>
      <c r="L6" s="6"/>
      <c r="M6" s="6"/>
      <c r="N6" s="6"/>
      <c r="O6" s="25"/>
      <c r="P6" s="83" t="s">
        <v>563</v>
      </c>
      <c r="Q6" s="84"/>
      <c r="R6" s="84"/>
      <c r="S6" s="85"/>
    </row>
    <row r="7" spans="1:19" s="5" customFormat="1" ht="49.5" customHeight="1" x14ac:dyDescent="0.25">
      <c r="A7" s="80" t="s">
        <v>211</v>
      </c>
      <c r="B7" s="81"/>
      <c r="C7" s="81"/>
      <c r="D7" s="81"/>
      <c r="E7" s="81"/>
      <c r="F7" s="81"/>
      <c r="G7" s="81"/>
      <c r="H7" s="81"/>
      <c r="I7" s="82"/>
      <c r="J7" s="6"/>
      <c r="K7" s="6"/>
      <c r="L7" s="6"/>
      <c r="M7" s="6"/>
      <c r="N7" s="6"/>
      <c r="O7" s="25">
        <f t="shared" ref="O3:O11" si="0">IF(J7="X",N7,IF(K7="X",N7/2,IF(L7="X",0,IF(M7="X","KAD",0))))</f>
        <v>0</v>
      </c>
      <c r="P7" s="83" t="s">
        <v>112</v>
      </c>
      <c r="Q7" s="84"/>
      <c r="R7" s="84"/>
      <c r="S7" s="85"/>
    </row>
    <row r="8" spans="1:19" s="5" customFormat="1" ht="49.5" customHeight="1" x14ac:dyDescent="0.25">
      <c r="A8" s="80" t="s">
        <v>212</v>
      </c>
      <c r="B8" s="81"/>
      <c r="C8" s="81"/>
      <c r="D8" s="81"/>
      <c r="E8" s="81"/>
      <c r="F8" s="81"/>
      <c r="G8" s="81"/>
      <c r="H8" s="81"/>
      <c r="I8" s="82"/>
      <c r="J8" s="6"/>
      <c r="K8" s="6"/>
      <c r="L8" s="6"/>
      <c r="M8" s="6"/>
      <c r="N8" s="6"/>
      <c r="O8" s="25"/>
      <c r="P8" s="83"/>
      <c r="Q8" s="84"/>
      <c r="R8" s="84"/>
      <c r="S8" s="85"/>
    </row>
    <row r="9" spans="1:19" s="5" customFormat="1" ht="49.5" customHeight="1" x14ac:dyDescent="0.25">
      <c r="A9" s="80" t="s">
        <v>213</v>
      </c>
      <c r="B9" s="81"/>
      <c r="C9" s="81"/>
      <c r="D9" s="81"/>
      <c r="E9" s="81"/>
      <c r="F9" s="81"/>
      <c r="G9" s="81"/>
      <c r="H9" s="81"/>
      <c r="I9" s="82"/>
      <c r="J9" s="6"/>
      <c r="K9" s="6"/>
      <c r="L9" s="6"/>
      <c r="M9" s="6"/>
      <c r="N9" s="6"/>
      <c r="O9" s="25"/>
      <c r="P9" s="83"/>
      <c r="Q9" s="84"/>
      <c r="R9" s="84"/>
      <c r="S9" s="85"/>
    </row>
    <row r="10" spans="1:19" s="5" customFormat="1" ht="49.5" customHeight="1" x14ac:dyDescent="0.25">
      <c r="A10" s="80" t="s">
        <v>214</v>
      </c>
      <c r="B10" s="81"/>
      <c r="C10" s="81"/>
      <c r="D10" s="81"/>
      <c r="E10" s="81"/>
      <c r="F10" s="81"/>
      <c r="G10" s="81"/>
      <c r="H10" s="81"/>
      <c r="I10" s="82"/>
      <c r="J10" s="6"/>
      <c r="K10" s="6"/>
      <c r="L10" s="6"/>
      <c r="M10" s="6"/>
      <c r="N10" s="6"/>
      <c r="O10" s="25">
        <f t="shared" si="0"/>
        <v>0</v>
      </c>
      <c r="P10" s="83"/>
      <c r="Q10" s="84"/>
      <c r="R10" s="84"/>
      <c r="S10" s="85"/>
    </row>
    <row r="11" spans="1:19" s="5" customFormat="1" ht="49.5" customHeight="1" x14ac:dyDescent="0.25">
      <c r="A11" s="80" t="s">
        <v>215</v>
      </c>
      <c r="B11" s="81"/>
      <c r="C11" s="81"/>
      <c r="D11" s="81"/>
      <c r="E11" s="81"/>
      <c r="F11" s="81"/>
      <c r="G11" s="81"/>
      <c r="H11" s="81"/>
      <c r="I11" s="82"/>
      <c r="J11" s="6"/>
      <c r="K11" s="6"/>
      <c r="L11" s="6"/>
      <c r="M11" s="6"/>
      <c r="N11" s="6"/>
      <c r="O11" s="25">
        <f t="shared" si="0"/>
        <v>0</v>
      </c>
      <c r="P11" s="83"/>
      <c r="Q11" s="84"/>
      <c r="R11" s="84"/>
      <c r="S11" s="85"/>
    </row>
    <row r="12" spans="1:19" s="7" customFormat="1" ht="49.5" customHeight="1" x14ac:dyDescent="0.25">
      <c r="A12" s="93" t="s">
        <v>216</v>
      </c>
      <c r="B12" s="94"/>
      <c r="C12" s="94"/>
      <c r="D12" s="94"/>
      <c r="E12" s="94"/>
      <c r="F12" s="94"/>
      <c r="G12" s="94"/>
      <c r="H12" s="94"/>
      <c r="I12" s="95"/>
      <c r="J12" s="15">
        <f t="shared" ref="J12:M12" si="1">SUM(J3:J11)</f>
        <v>0</v>
      </c>
      <c r="K12" s="15">
        <f t="shared" si="1"/>
        <v>0</v>
      </c>
      <c r="L12" s="15"/>
      <c r="M12" s="15"/>
      <c r="N12" s="15"/>
      <c r="O12" s="15">
        <f>SUM(O3:O11)</f>
        <v>0</v>
      </c>
      <c r="P12" s="96"/>
      <c r="Q12" s="97"/>
      <c r="R12" s="97"/>
      <c r="S12" s="98"/>
    </row>
    <row r="14" spans="1:19" s="29" customFormat="1" x14ac:dyDescent="0.3">
      <c r="A14" s="16" t="s">
        <v>557</v>
      </c>
      <c r="B14" s="16"/>
      <c r="C14" s="16"/>
      <c r="D14" s="16"/>
      <c r="E14" s="16"/>
      <c r="F14" s="16"/>
      <c r="G14" s="16"/>
      <c r="H14" s="16"/>
      <c r="I14" s="16"/>
    </row>
    <row r="15" spans="1:19" customFormat="1" ht="16.5" customHeight="1" x14ac:dyDescent="0.25">
      <c r="A15" s="74"/>
      <c r="B15" s="75"/>
      <c r="C15" s="75"/>
      <c r="D15" s="75"/>
      <c r="E15" s="75"/>
      <c r="F15" s="75"/>
      <c r="G15" s="75"/>
      <c r="H15" s="75"/>
      <c r="I15" s="75"/>
      <c r="J15" s="75"/>
      <c r="K15" s="75"/>
      <c r="L15" s="75"/>
      <c r="M15" s="75"/>
      <c r="N15" s="75"/>
      <c r="O15" s="75"/>
      <c r="P15" s="75"/>
      <c r="Q15" s="75"/>
      <c r="R15" s="75"/>
      <c r="S15" s="75"/>
    </row>
    <row r="16" spans="1:19" customFormat="1" ht="16.5" customHeight="1" x14ac:dyDescent="0.25">
      <c r="A16" s="76"/>
      <c r="B16" s="77"/>
      <c r="C16" s="77"/>
      <c r="D16" s="77"/>
      <c r="E16" s="77"/>
      <c r="F16" s="77"/>
      <c r="G16" s="77"/>
      <c r="H16" s="77"/>
      <c r="I16" s="77"/>
      <c r="J16" s="77"/>
      <c r="K16" s="77"/>
      <c r="L16" s="77"/>
      <c r="M16" s="77"/>
      <c r="N16" s="77"/>
      <c r="O16" s="77"/>
      <c r="P16" s="77"/>
      <c r="Q16" s="77"/>
      <c r="R16" s="77"/>
      <c r="S16" s="77"/>
    </row>
    <row r="17" spans="1:19" customFormat="1" ht="16.5" customHeight="1" x14ac:dyDescent="0.25">
      <c r="A17" s="76"/>
      <c r="B17" s="77"/>
      <c r="C17" s="77"/>
      <c r="D17" s="77"/>
      <c r="E17" s="77"/>
      <c r="F17" s="77"/>
      <c r="G17" s="77"/>
      <c r="H17" s="77"/>
      <c r="I17" s="77"/>
      <c r="J17" s="77"/>
      <c r="K17" s="77"/>
      <c r="L17" s="77"/>
      <c r="M17" s="77"/>
      <c r="N17" s="77"/>
      <c r="O17" s="77"/>
      <c r="P17" s="77"/>
      <c r="Q17" s="77"/>
      <c r="R17" s="77"/>
      <c r="S17" s="77"/>
    </row>
    <row r="18" spans="1:19" customFormat="1" ht="16.5" customHeight="1" x14ac:dyDescent="0.25">
      <c r="A18" s="76"/>
      <c r="B18" s="77"/>
      <c r="C18" s="77"/>
      <c r="D18" s="77"/>
      <c r="E18" s="77"/>
      <c r="F18" s="77"/>
      <c r="G18" s="77"/>
      <c r="H18" s="77"/>
      <c r="I18" s="77"/>
      <c r="J18" s="77"/>
      <c r="K18" s="77"/>
      <c r="L18" s="77"/>
      <c r="M18" s="77"/>
      <c r="N18" s="77"/>
      <c r="O18" s="77"/>
      <c r="P18" s="77"/>
      <c r="Q18" s="77"/>
      <c r="R18" s="77"/>
      <c r="S18" s="77"/>
    </row>
    <row r="19" spans="1:19" customFormat="1" ht="15.75" customHeight="1" x14ac:dyDescent="0.25">
      <c r="A19" s="76"/>
      <c r="B19" s="77"/>
      <c r="C19" s="77"/>
      <c r="D19" s="77"/>
      <c r="E19" s="77"/>
      <c r="F19" s="77"/>
      <c r="G19" s="77"/>
      <c r="H19" s="77"/>
      <c r="I19" s="77"/>
      <c r="J19" s="77"/>
      <c r="K19" s="77"/>
      <c r="L19" s="77"/>
      <c r="M19" s="77"/>
      <c r="N19" s="77"/>
      <c r="O19" s="77"/>
      <c r="P19" s="77"/>
      <c r="Q19" s="77"/>
      <c r="R19" s="77"/>
      <c r="S19" s="77"/>
    </row>
    <row r="20" spans="1:19" customFormat="1" ht="15.75" customHeight="1" x14ac:dyDescent="0.25">
      <c r="A20" s="76"/>
      <c r="B20" s="77"/>
      <c r="C20" s="77"/>
      <c r="D20" s="77"/>
      <c r="E20" s="77"/>
      <c r="F20" s="77"/>
      <c r="G20" s="77"/>
      <c r="H20" s="77"/>
      <c r="I20" s="77"/>
      <c r="J20" s="77"/>
      <c r="K20" s="77"/>
      <c r="L20" s="77"/>
      <c r="M20" s="77"/>
      <c r="N20" s="77"/>
      <c r="O20" s="77"/>
      <c r="P20" s="77"/>
      <c r="Q20" s="77"/>
      <c r="R20" s="77"/>
      <c r="S20" s="77"/>
    </row>
    <row r="21" spans="1:19" customFormat="1" ht="15.75" customHeight="1" x14ac:dyDescent="0.25">
      <c r="A21" s="76"/>
      <c r="B21" s="77"/>
      <c r="C21" s="77"/>
      <c r="D21" s="77"/>
      <c r="E21" s="77"/>
      <c r="F21" s="77"/>
      <c r="G21" s="77"/>
      <c r="H21" s="77"/>
      <c r="I21" s="77"/>
      <c r="J21" s="77"/>
      <c r="K21" s="77"/>
      <c r="L21" s="77"/>
      <c r="M21" s="77"/>
      <c r="N21" s="77"/>
      <c r="O21" s="77"/>
      <c r="P21" s="77"/>
      <c r="Q21" s="77"/>
      <c r="R21" s="77"/>
      <c r="S21" s="77"/>
    </row>
    <row r="22" spans="1:19" customFormat="1" ht="15.75" customHeight="1" x14ac:dyDescent="0.25">
      <c r="A22" s="76"/>
      <c r="B22" s="77"/>
      <c r="C22" s="77"/>
      <c r="D22" s="77"/>
      <c r="E22" s="77"/>
      <c r="F22" s="77"/>
      <c r="G22" s="77"/>
      <c r="H22" s="77"/>
      <c r="I22" s="77"/>
      <c r="J22" s="77"/>
      <c r="K22" s="77"/>
      <c r="L22" s="77"/>
      <c r="M22" s="77"/>
      <c r="N22" s="77"/>
      <c r="O22" s="77"/>
      <c r="P22" s="77"/>
      <c r="Q22" s="77"/>
      <c r="R22" s="77"/>
      <c r="S22" s="77"/>
    </row>
    <row r="23" spans="1:19" customFormat="1" ht="15.75" customHeight="1" x14ac:dyDescent="0.25">
      <c r="A23" s="76"/>
      <c r="B23" s="77"/>
      <c r="C23" s="77"/>
      <c r="D23" s="77"/>
      <c r="E23" s="77"/>
      <c r="F23" s="77"/>
      <c r="G23" s="77"/>
      <c r="H23" s="77"/>
      <c r="I23" s="77"/>
      <c r="J23" s="77"/>
      <c r="K23" s="77"/>
      <c r="L23" s="77"/>
      <c r="M23" s="77"/>
      <c r="N23" s="77"/>
      <c r="O23" s="77"/>
      <c r="P23" s="77"/>
      <c r="Q23" s="77"/>
      <c r="R23" s="77"/>
      <c r="S23" s="77"/>
    </row>
    <row r="24" spans="1:19" customFormat="1" ht="15.75" customHeight="1" x14ac:dyDescent="0.25">
      <c r="A24" s="78"/>
      <c r="B24" s="79"/>
      <c r="C24" s="79"/>
      <c r="D24" s="79"/>
      <c r="E24" s="79"/>
      <c r="F24" s="79"/>
      <c r="G24" s="79"/>
      <c r="H24" s="79"/>
      <c r="I24" s="79"/>
      <c r="J24" s="79"/>
      <c r="K24" s="79"/>
      <c r="L24" s="79"/>
      <c r="M24" s="79"/>
      <c r="N24" s="79"/>
      <c r="O24" s="79"/>
      <c r="P24" s="79"/>
      <c r="Q24" s="79"/>
      <c r="R24" s="79"/>
      <c r="S24" s="79"/>
    </row>
  </sheetData>
  <mergeCells count="24">
    <mergeCell ref="A12:I12"/>
    <mergeCell ref="P12:S12"/>
    <mergeCell ref="A8:I8"/>
    <mergeCell ref="P8:S8"/>
    <mergeCell ref="A9:I9"/>
    <mergeCell ref="P9:S9"/>
    <mergeCell ref="A10:I10"/>
    <mergeCell ref="P10:S10"/>
    <mergeCell ref="A4:I4"/>
    <mergeCell ref="P4:S4"/>
    <mergeCell ref="A15:S24"/>
    <mergeCell ref="A1:S1"/>
    <mergeCell ref="A2:I2"/>
    <mergeCell ref="P2:S2"/>
    <mergeCell ref="A3:I3"/>
    <mergeCell ref="P3:S3"/>
    <mergeCell ref="A5:I5"/>
    <mergeCell ref="P5:S5"/>
    <mergeCell ref="A6:I6"/>
    <mergeCell ref="P6:S6"/>
    <mergeCell ref="A7:I7"/>
    <mergeCell ref="P7:S7"/>
    <mergeCell ref="A11:I11"/>
    <mergeCell ref="P11:S11"/>
  </mergeCells>
  <conditionalFormatting sqref="O3:O11">
    <cfRule type="cellIs" dxfId="184" priority="1" operator="equal">
      <formula>"KAD"</formula>
    </cfRule>
    <cfRule type="cellIs" dxfId="183" priority="2" operator="equal">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S45"/>
  <sheetViews>
    <sheetView showZeros="0" workbookViewId="0">
      <pane ySplit="2" topLeftCell="A27" activePane="bottomLeft" state="frozen"/>
      <selection pane="bottomLeft" activeCell="W33" sqref="W33"/>
    </sheetView>
  </sheetViews>
  <sheetFormatPr defaultRowHeight="18.75" x14ac:dyDescent="0.3"/>
  <cols>
    <col min="1" max="9" width="7.42578125" style="9" customWidth="1"/>
    <col min="10" max="14" width="7.42578125" style="8" customWidth="1"/>
    <col min="15" max="15" width="12.5703125" style="8" bestFit="1" customWidth="1"/>
    <col min="16" max="19" width="7.42578125" style="8" customWidth="1"/>
    <col min="20" max="16384" width="9.140625" style="8"/>
  </cols>
  <sheetData>
    <row r="1" spans="1:19" s="3" customFormat="1" ht="30" customHeight="1" x14ac:dyDescent="0.25">
      <c r="A1" s="87" t="s">
        <v>217</v>
      </c>
      <c r="B1" s="87"/>
      <c r="C1" s="87"/>
      <c r="D1" s="87"/>
      <c r="E1" s="87"/>
      <c r="F1" s="87"/>
      <c r="G1" s="87"/>
      <c r="H1" s="87"/>
      <c r="I1" s="87"/>
      <c r="J1" s="87"/>
      <c r="K1" s="87"/>
      <c r="L1" s="87"/>
      <c r="M1" s="87"/>
      <c r="N1" s="87"/>
      <c r="O1" s="87"/>
      <c r="P1" s="87"/>
      <c r="Q1" s="87"/>
      <c r="R1" s="87"/>
      <c r="S1" s="87"/>
    </row>
    <row r="2" spans="1:19" s="10" customFormat="1" ht="57.75" customHeight="1" x14ac:dyDescent="0.25">
      <c r="A2" s="88" t="s">
        <v>101</v>
      </c>
      <c r="B2" s="88"/>
      <c r="C2" s="88"/>
      <c r="D2" s="88"/>
      <c r="E2" s="88"/>
      <c r="F2" s="88"/>
      <c r="G2" s="88"/>
      <c r="H2" s="88"/>
      <c r="I2" s="88"/>
      <c r="J2" s="13" t="s">
        <v>45</v>
      </c>
      <c r="K2" s="13" t="s">
        <v>46</v>
      </c>
      <c r="L2" s="13" t="s">
        <v>47</v>
      </c>
      <c r="M2" s="13" t="s">
        <v>48</v>
      </c>
      <c r="N2" s="13" t="s">
        <v>49</v>
      </c>
      <c r="O2" s="13" t="s">
        <v>50</v>
      </c>
      <c r="P2" s="88" t="s">
        <v>51</v>
      </c>
      <c r="Q2" s="88"/>
      <c r="R2" s="88"/>
      <c r="S2" s="88"/>
    </row>
    <row r="3" spans="1:19" s="5" customFormat="1" ht="49.5" customHeight="1" x14ac:dyDescent="0.25">
      <c r="A3" s="80" t="s">
        <v>218</v>
      </c>
      <c r="B3" s="81"/>
      <c r="C3" s="81"/>
      <c r="D3" s="81"/>
      <c r="E3" s="81"/>
      <c r="F3" s="81"/>
      <c r="G3" s="81"/>
      <c r="H3" s="81"/>
      <c r="I3" s="82"/>
      <c r="J3" s="6"/>
      <c r="K3" s="6"/>
      <c r="L3" s="6"/>
      <c r="M3" s="6"/>
      <c r="N3" s="6"/>
      <c r="O3" s="25"/>
      <c r="P3" s="83" t="s">
        <v>563</v>
      </c>
      <c r="Q3" s="84"/>
      <c r="R3" s="84"/>
      <c r="S3" s="85"/>
    </row>
    <row r="4" spans="1:19" s="5" customFormat="1" ht="49.5" customHeight="1" x14ac:dyDescent="0.25">
      <c r="A4" s="80" t="s">
        <v>219</v>
      </c>
      <c r="B4" s="81"/>
      <c r="C4" s="81"/>
      <c r="D4" s="81"/>
      <c r="E4" s="81"/>
      <c r="F4" s="81"/>
      <c r="G4" s="81"/>
      <c r="H4" s="81"/>
      <c r="I4" s="82"/>
      <c r="J4" s="6"/>
      <c r="K4" s="6"/>
      <c r="L4" s="6"/>
      <c r="M4" s="6"/>
      <c r="N4" s="6"/>
      <c r="O4" s="25"/>
      <c r="P4" s="83"/>
      <c r="Q4" s="84"/>
      <c r="R4" s="84"/>
      <c r="S4" s="85"/>
    </row>
    <row r="5" spans="1:19" s="5" customFormat="1" ht="49.5" customHeight="1" x14ac:dyDescent="0.25">
      <c r="A5" s="80" t="s">
        <v>220</v>
      </c>
      <c r="B5" s="81"/>
      <c r="C5" s="81"/>
      <c r="D5" s="81"/>
      <c r="E5" s="81"/>
      <c r="F5" s="81"/>
      <c r="G5" s="81"/>
      <c r="H5" s="81"/>
      <c r="I5" s="82"/>
      <c r="J5" s="6"/>
      <c r="K5" s="6"/>
      <c r="L5" s="6"/>
      <c r="M5" s="6"/>
      <c r="N5" s="6"/>
      <c r="O5" s="25"/>
      <c r="P5" s="83" t="s">
        <v>133</v>
      </c>
      <c r="Q5" s="84"/>
      <c r="R5" s="84"/>
      <c r="S5" s="85"/>
    </row>
    <row r="6" spans="1:19" s="5" customFormat="1" ht="49.5" customHeight="1" x14ac:dyDescent="0.25">
      <c r="A6" s="80" t="s">
        <v>221</v>
      </c>
      <c r="B6" s="81"/>
      <c r="C6" s="81"/>
      <c r="D6" s="81"/>
      <c r="E6" s="81"/>
      <c r="F6" s="81"/>
      <c r="G6" s="81"/>
      <c r="H6" s="81"/>
      <c r="I6" s="82"/>
      <c r="J6" s="6"/>
      <c r="K6" s="6"/>
      <c r="L6" s="6"/>
      <c r="M6" s="6"/>
      <c r="N6" s="6"/>
      <c r="O6" s="25"/>
      <c r="P6" s="83" t="s">
        <v>563</v>
      </c>
      <c r="Q6" s="84"/>
      <c r="R6" s="84"/>
      <c r="S6" s="85"/>
    </row>
    <row r="7" spans="1:19" s="5" customFormat="1" ht="49.5" customHeight="1" x14ac:dyDescent="0.25">
      <c r="A7" s="80" t="s">
        <v>222</v>
      </c>
      <c r="B7" s="81"/>
      <c r="C7" s="81"/>
      <c r="D7" s="81"/>
      <c r="E7" s="81"/>
      <c r="F7" s="81"/>
      <c r="G7" s="81"/>
      <c r="H7" s="81"/>
      <c r="I7" s="82"/>
      <c r="J7" s="6"/>
      <c r="K7" s="6"/>
      <c r="L7" s="6"/>
      <c r="M7" s="6"/>
      <c r="N7" s="6"/>
      <c r="O7" s="25"/>
      <c r="P7" s="83" t="s">
        <v>563</v>
      </c>
      <c r="Q7" s="84"/>
      <c r="R7" s="84"/>
      <c r="S7" s="85"/>
    </row>
    <row r="8" spans="1:19" s="5" customFormat="1" ht="49.5" customHeight="1" x14ac:dyDescent="0.25">
      <c r="A8" s="80" t="s">
        <v>223</v>
      </c>
      <c r="B8" s="81"/>
      <c r="C8" s="81"/>
      <c r="D8" s="81"/>
      <c r="E8" s="81"/>
      <c r="F8" s="81"/>
      <c r="G8" s="81"/>
      <c r="H8" s="81"/>
      <c r="I8" s="82"/>
      <c r="J8" s="6"/>
      <c r="K8" s="6"/>
      <c r="L8" s="6"/>
      <c r="M8" s="6"/>
      <c r="N8" s="6"/>
      <c r="O8" s="25"/>
      <c r="P8" s="83" t="s">
        <v>563</v>
      </c>
      <c r="Q8" s="84"/>
      <c r="R8" s="84"/>
      <c r="S8" s="85"/>
    </row>
    <row r="9" spans="1:19" s="5" customFormat="1" ht="49.5" customHeight="1" x14ac:dyDescent="0.25">
      <c r="A9" s="80" t="s">
        <v>224</v>
      </c>
      <c r="B9" s="81"/>
      <c r="C9" s="81"/>
      <c r="D9" s="81"/>
      <c r="E9" s="81"/>
      <c r="F9" s="81"/>
      <c r="G9" s="81"/>
      <c r="H9" s="81"/>
      <c r="I9" s="82"/>
      <c r="J9" s="6"/>
      <c r="K9" s="6"/>
      <c r="L9" s="6"/>
      <c r="M9" s="6"/>
      <c r="N9" s="6"/>
      <c r="O9" s="25"/>
      <c r="P9" s="83"/>
      <c r="Q9" s="84"/>
      <c r="R9" s="84"/>
      <c r="S9" s="85"/>
    </row>
    <row r="10" spans="1:19" s="5" customFormat="1" ht="49.5" customHeight="1" x14ac:dyDescent="0.25">
      <c r="A10" s="80" t="s">
        <v>225</v>
      </c>
      <c r="B10" s="81"/>
      <c r="C10" s="81"/>
      <c r="D10" s="81"/>
      <c r="E10" s="81"/>
      <c r="F10" s="81"/>
      <c r="G10" s="81"/>
      <c r="H10" s="81"/>
      <c r="I10" s="82"/>
      <c r="J10" s="6" t="s">
        <v>563</v>
      </c>
      <c r="K10" s="6"/>
      <c r="L10" s="6"/>
      <c r="M10" s="6"/>
      <c r="N10" s="6"/>
      <c r="O10" s="25">
        <f t="shared" ref="O3:O32" si="0">IF(J10="X",N10,IF(K10="X",N10/2,IF(L10="X",0,IF(M10="X","KAD",0))))</f>
        <v>0</v>
      </c>
      <c r="P10" s="83"/>
      <c r="Q10" s="84"/>
      <c r="R10" s="84"/>
      <c r="S10" s="85"/>
    </row>
    <row r="11" spans="1:19" s="5" customFormat="1" ht="49.5" customHeight="1" x14ac:dyDescent="0.25">
      <c r="A11" s="80" t="s">
        <v>226</v>
      </c>
      <c r="B11" s="81"/>
      <c r="C11" s="81"/>
      <c r="D11" s="81"/>
      <c r="E11" s="81"/>
      <c r="F11" s="81"/>
      <c r="G11" s="81"/>
      <c r="H11" s="81"/>
      <c r="I11" s="82"/>
      <c r="J11" s="6" t="s">
        <v>563</v>
      </c>
      <c r="K11" s="6"/>
      <c r="L11" s="6"/>
      <c r="M11" s="6"/>
      <c r="N11" s="6"/>
      <c r="O11" s="25">
        <f t="shared" si="0"/>
        <v>0</v>
      </c>
      <c r="P11" s="83"/>
      <c r="Q11" s="84"/>
      <c r="R11" s="84"/>
      <c r="S11" s="85"/>
    </row>
    <row r="12" spans="1:19" s="5" customFormat="1" ht="49.5" customHeight="1" x14ac:dyDescent="0.25">
      <c r="A12" s="80" t="s">
        <v>227</v>
      </c>
      <c r="B12" s="81"/>
      <c r="C12" s="81"/>
      <c r="D12" s="81"/>
      <c r="E12" s="81"/>
      <c r="F12" s="81"/>
      <c r="G12" s="81"/>
      <c r="H12" s="81"/>
      <c r="I12" s="82"/>
      <c r="J12" s="6" t="s">
        <v>563</v>
      </c>
      <c r="K12" s="6"/>
      <c r="L12" s="6" t="s">
        <v>563</v>
      </c>
      <c r="M12" s="6"/>
      <c r="N12" s="6"/>
      <c r="O12" s="25">
        <f t="shared" si="0"/>
        <v>0</v>
      </c>
      <c r="P12" s="83" t="s">
        <v>563</v>
      </c>
      <c r="Q12" s="84"/>
      <c r="R12" s="84"/>
      <c r="S12" s="85"/>
    </row>
    <row r="13" spans="1:19" s="5" customFormat="1" ht="49.5" customHeight="1" x14ac:dyDescent="0.25">
      <c r="A13" s="80" t="s">
        <v>228</v>
      </c>
      <c r="B13" s="81"/>
      <c r="C13" s="81"/>
      <c r="D13" s="81"/>
      <c r="E13" s="81"/>
      <c r="F13" s="81"/>
      <c r="G13" s="81"/>
      <c r="H13" s="81"/>
      <c r="I13" s="82"/>
      <c r="J13" s="6" t="s">
        <v>563</v>
      </c>
      <c r="K13" s="6"/>
      <c r="L13" s="6"/>
      <c r="M13" s="6"/>
      <c r="N13" s="6"/>
      <c r="O13" s="25">
        <f t="shared" si="0"/>
        <v>0</v>
      </c>
      <c r="P13" s="83"/>
      <c r="Q13" s="84"/>
      <c r="R13" s="84"/>
      <c r="S13" s="85"/>
    </row>
    <row r="14" spans="1:19" s="5" customFormat="1" ht="49.5" customHeight="1" x14ac:dyDescent="0.25">
      <c r="A14" s="80" t="s">
        <v>229</v>
      </c>
      <c r="B14" s="81"/>
      <c r="C14" s="81"/>
      <c r="D14" s="81"/>
      <c r="E14" s="81"/>
      <c r="F14" s="81"/>
      <c r="G14" s="81"/>
      <c r="H14" s="81"/>
      <c r="I14" s="82"/>
      <c r="J14" s="6" t="s">
        <v>563</v>
      </c>
      <c r="K14" s="6"/>
      <c r="L14" s="6"/>
      <c r="M14" s="6"/>
      <c r="N14" s="6"/>
      <c r="O14" s="25">
        <f t="shared" si="0"/>
        <v>0</v>
      </c>
      <c r="P14" s="83"/>
      <c r="Q14" s="84"/>
      <c r="R14" s="84"/>
      <c r="S14" s="85"/>
    </row>
    <row r="15" spans="1:19" s="5" customFormat="1" ht="49.5" customHeight="1" x14ac:dyDescent="0.25">
      <c r="A15" s="80" t="s">
        <v>230</v>
      </c>
      <c r="B15" s="81"/>
      <c r="C15" s="81"/>
      <c r="D15" s="81"/>
      <c r="E15" s="81"/>
      <c r="F15" s="81"/>
      <c r="G15" s="81"/>
      <c r="H15" s="81"/>
      <c r="I15" s="82"/>
      <c r="J15" s="6" t="s">
        <v>563</v>
      </c>
      <c r="K15" s="6"/>
      <c r="L15" s="6" t="s">
        <v>563</v>
      </c>
      <c r="M15" s="6"/>
      <c r="N15" s="6"/>
      <c r="O15" s="25">
        <f t="shared" si="0"/>
        <v>0</v>
      </c>
      <c r="P15" s="83"/>
      <c r="Q15" s="84"/>
      <c r="R15" s="84"/>
      <c r="S15" s="85"/>
    </row>
    <row r="16" spans="1:19" s="5" customFormat="1" ht="49.5" customHeight="1" x14ac:dyDescent="0.25">
      <c r="A16" s="80" t="s">
        <v>231</v>
      </c>
      <c r="B16" s="81"/>
      <c r="C16" s="81"/>
      <c r="D16" s="81"/>
      <c r="E16" s="81"/>
      <c r="F16" s="81"/>
      <c r="G16" s="81"/>
      <c r="H16" s="81"/>
      <c r="I16" s="82"/>
      <c r="J16" s="6"/>
      <c r="K16" s="6"/>
      <c r="L16" s="6"/>
      <c r="M16" s="6"/>
      <c r="N16" s="6"/>
      <c r="O16" s="25"/>
      <c r="P16" s="83"/>
      <c r="Q16" s="84"/>
      <c r="R16" s="84"/>
      <c r="S16" s="85"/>
    </row>
    <row r="17" spans="1:19" s="5" customFormat="1" ht="49.5" customHeight="1" x14ac:dyDescent="0.25">
      <c r="A17" s="80" t="s">
        <v>232</v>
      </c>
      <c r="B17" s="81"/>
      <c r="C17" s="81"/>
      <c r="D17" s="81"/>
      <c r="E17" s="81"/>
      <c r="F17" s="81"/>
      <c r="G17" s="81"/>
      <c r="H17" s="81"/>
      <c r="I17" s="82"/>
      <c r="J17" s="6"/>
      <c r="K17" s="6"/>
      <c r="L17" s="6"/>
      <c r="M17" s="6"/>
      <c r="N17" s="6"/>
      <c r="O17" s="25"/>
      <c r="P17" s="83" t="s">
        <v>563</v>
      </c>
      <c r="Q17" s="84"/>
      <c r="R17" s="84"/>
      <c r="S17" s="85"/>
    </row>
    <row r="18" spans="1:19" s="5" customFormat="1" ht="49.5" customHeight="1" x14ac:dyDescent="0.25">
      <c r="A18" s="80" t="s">
        <v>233</v>
      </c>
      <c r="B18" s="81"/>
      <c r="C18" s="81"/>
      <c r="D18" s="81"/>
      <c r="E18" s="81"/>
      <c r="F18" s="81"/>
      <c r="G18" s="81"/>
      <c r="H18" s="81"/>
      <c r="I18" s="82"/>
      <c r="J18" s="6"/>
      <c r="K18" s="6"/>
      <c r="L18" s="6"/>
      <c r="M18" s="6"/>
      <c r="N18" s="6"/>
      <c r="O18" s="25"/>
      <c r="P18" s="83" t="s">
        <v>563</v>
      </c>
      <c r="Q18" s="84"/>
      <c r="R18" s="84"/>
      <c r="S18" s="85"/>
    </row>
    <row r="19" spans="1:19" s="5" customFormat="1" ht="49.5" customHeight="1" x14ac:dyDescent="0.25">
      <c r="A19" s="80" t="s">
        <v>234</v>
      </c>
      <c r="B19" s="81"/>
      <c r="C19" s="81"/>
      <c r="D19" s="81"/>
      <c r="E19" s="81"/>
      <c r="F19" s="81"/>
      <c r="G19" s="81"/>
      <c r="H19" s="81"/>
      <c r="I19" s="82"/>
      <c r="J19" s="6"/>
      <c r="K19" s="6"/>
      <c r="L19" s="6"/>
      <c r="M19" s="6"/>
      <c r="N19" s="6"/>
      <c r="O19" s="25"/>
      <c r="P19" s="83"/>
      <c r="Q19" s="84"/>
      <c r="R19" s="84"/>
      <c r="S19" s="85"/>
    </row>
    <row r="20" spans="1:19" s="5" customFormat="1" ht="49.5" customHeight="1" x14ac:dyDescent="0.25">
      <c r="A20" s="80" t="s">
        <v>235</v>
      </c>
      <c r="B20" s="81"/>
      <c r="C20" s="81"/>
      <c r="D20" s="81"/>
      <c r="E20" s="81"/>
      <c r="F20" s="81"/>
      <c r="G20" s="81"/>
      <c r="H20" s="81"/>
      <c r="I20" s="82"/>
      <c r="J20" s="6"/>
      <c r="K20" s="6"/>
      <c r="L20" s="6"/>
      <c r="M20" s="6"/>
      <c r="N20" s="6"/>
      <c r="O20" s="25"/>
      <c r="P20" s="83"/>
      <c r="Q20" s="84"/>
      <c r="R20" s="84"/>
      <c r="S20" s="85"/>
    </row>
    <row r="21" spans="1:19" s="5" customFormat="1" ht="49.5" customHeight="1" x14ac:dyDescent="0.25">
      <c r="A21" s="80" t="s">
        <v>236</v>
      </c>
      <c r="B21" s="81"/>
      <c r="C21" s="81"/>
      <c r="D21" s="81"/>
      <c r="E21" s="81"/>
      <c r="F21" s="81"/>
      <c r="G21" s="81"/>
      <c r="H21" s="81"/>
      <c r="I21" s="82"/>
      <c r="J21" s="6"/>
      <c r="K21" s="6"/>
      <c r="L21" s="6"/>
      <c r="M21" s="6"/>
      <c r="N21" s="6"/>
      <c r="O21" s="25"/>
      <c r="P21" s="83" t="s">
        <v>560</v>
      </c>
      <c r="Q21" s="84"/>
      <c r="R21" s="84"/>
      <c r="S21" s="85"/>
    </row>
    <row r="22" spans="1:19" s="5" customFormat="1" ht="49.5" customHeight="1" x14ac:dyDescent="0.25">
      <c r="A22" s="80" t="s">
        <v>237</v>
      </c>
      <c r="B22" s="81"/>
      <c r="C22" s="81"/>
      <c r="D22" s="81"/>
      <c r="E22" s="81"/>
      <c r="F22" s="81"/>
      <c r="G22" s="81"/>
      <c r="H22" s="81"/>
      <c r="I22" s="82"/>
      <c r="J22" s="6"/>
      <c r="K22" s="6"/>
      <c r="L22" s="6"/>
      <c r="M22" s="6"/>
      <c r="N22" s="6"/>
      <c r="O22" s="25"/>
      <c r="P22" s="83"/>
      <c r="Q22" s="84"/>
      <c r="R22" s="84"/>
      <c r="S22" s="85"/>
    </row>
    <row r="23" spans="1:19" s="5" customFormat="1" ht="49.5" customHeight="1" x14ac:dyDescent="0.25">
      <c r="A23" s="80" t="s">
        <v>238</v>
      </c>
      <c r="B23" s="81"/>
      <c r="C23" s="81"/>
      <c r="D23" s="81"/>
      <c r="E23" s="81"/>
      <c r="F23" s="81"/>
      <c r="G23" s="81"/>
      <c r="H23" s="81"/>
      <c r="I23" s="82"/>
      <c r="J23" s="6" t="s">
        <v>563</v>
      </c>
      <c r="K23" s="6"/>
      <c r="L23" s="6"/>
      <c r="M23" s="6"/>
      <c r="N23" s="6"/>
      <c r="O23" s="25">
        <f t="shared" si="0"/>
        <v>0</v>
      </c>
      <c r="P23" s="83"/>
      <c r="Q23" s="84"/>
      <c r="R23" s="84"/>
      <c r="S23" s="85"/>
    </row>
    <row r="24" spans="1:19" s="5" customFormat="1" ht="49.5" customHeight="1" x14ac:dyDescent="0.25">
      <c r="A24" s="80" t="s">
        <v>239</v>
      </c>
      <c r="B24" s="81"/>
      <c r="C24" s="81"/>
      <c r="D24" s="81"/>
      <c r="E24" s="81"/>
      <c r="F24" s="81"/>
      <c r="G24" s="81"/>
      <c r="H24" s="81"/>
      <c r="I24" s="82"/>
      <c r="J24" s="6" t="s">
        <v>563</v>
      </c>
      <c r="K24" s="6"/>
      <c r="L24" s="6"/>
      <c r="M24" s="6"/>
      <c r="N24" s="6"/>
      <c r="O24" s="25">
        <f t="shared" si="0"/>
        <v>0</v>
      </c>
      <c r="P24" s="83"/>
      <c r="Q24" s="84"/>
      <c r="R24" s="84"/>
      <c r="S24" s="85"/>
    </row>
    <row r="25" spans="1:19" s="5" customFormat="1" ht="49.5" customHeight="1" x14ac:dyDescent="0.25">
      <c r="A25" s="80" t="s">
        <v>240</v>
      </c>
      <c r="B25" s="81"/>
      <c r="C25" s="81"/>
      <c r="D25" s="81"/>
      <c r="E25" s="81"/>
      <c r="F25" s="81"/>
      <c r="G25" s="81"/>
      <c r="H25" s="81"/>
      <c r="I25" s="82"/>
      <c r="J25" s="6" t="s">
        <v>563</v>
      </c>
      <c r="K25" s="6"/>
      <c r="L25" s="6"/>
      <c r="M25" s="6"/>
      <c r="N25" s="6"/>
      <c r="O25" s="25">
        <f t="shared" si="0"/>
        <v>0</v>
      </c>
      <c r="P25" s="83"/>
      <c r="Q25" s="84"/>
      <c r="R25" s="84"/>
      <c r="S25" s="85"/>
    </row>
    <row r="26" spans="1:19" s="5" customFormat="1" ht="49.5" customHeight="1" x14ac:dyDescent="0.25">
      <c r="A26" s="80" t="s">
        <v>241</v>
      </c>
      <c r="B26" s="81"/>
      <c r="C26" s="81"/>
      <c r="D26" s="81"/>
      <c r="E26" s="81"/>
      <c r="F26" s="81"/>
      <c r="G26" s="81"/>
      <c r="H26" s="81"/>
      <c r="I26" s="82"/>
      <c r="J26" s="6" t="s">
        <v>563</v>
      </c>
      <c r="K26" s="6"/>
      <c r="L26" s="6" t="s">
        <v>563</v>
      </c>
      <c r="M26" s="6"/>
      <c r="N26" s="6"/>
      <c r="O26" s="25">
        <f t="shared" si="0"/>
        <v>0</v>
      </c>
      <c r="P26" s="83"/>
      <c r="Q26" s="84"/>
      <c r="R26" s="84"/>
      <c r="S26" s="85"/>
    </row>
    <row r="27" spans="1:19" s="5" customFormat="1" ht="49.5" customHeight="1" x14ac:dyDescent="0.25">
      <c r="A27" s="80" t="s">
        <v>242</v>
      </c>
      <c r="B27" s="81"/>
      <c r="C27" s="81"/>
      <c r="D27" s="81"/>
      <c r="E27" s="81"/>
      <c r="F27" s="81"/>
      <c r="G27" s="81"/>
      <c r="H27" s="81"/>
      <c r="I27" s="82"/>
      <c r="J27" s="6"/>
      <c r="K27" s="6"/>
      <c r="L27" s="6" t="s">
        <v>563</v>
      </c>
      <c r="M27" s="6"/>
      <c r="N27" s="6"/>
      <c r="O27" s="25">
        <f t="shared" si="0"/>
        <v>0</v>
      </c>
      <c r="P27" s="83"/>
      <c r="Q27" s="84"/>
      <c r="R27" s="84"/>
      <c r="S27" s="85"/>
    </row>
    <row r="28" spans="1:19" s="5" customFormat="1" ht="49.5" customHeight="1" x14ac:dyDescent="0.25">
      <c r="A28" s="80" t="s">
        <v>243</v>
      </c>
      <c r="B28" s="81"/>
      <c r="C28" s="81"/>
      <c r="D28" s="81"/>
      <c r="E28" s="81"/>
      <c r="F28" s="81"/>
      <c r="G28" s="81"/>
      <c r="H28" s="81"/>
      <c r="I28" s="82"/>
      <c r="J28" s="6" t="s">
        <v>563</v>
      </c>
      <c r="K28" s="6"/>
      <c r="L28" s="6"/>
      <c r="M28" s="6"/>
      <c r="N28" s="6"/>
      <c r="O28" s="25">
        <f t="shared" si="0"/>
        <v>0</v>
      </c>
      <c r="P28" s="83"/>
      <c r="Q28" s="84"/>
      <c r="R28" s="84"/>
      <c r="S28" s="85"/>
    </row>
    <row r="29" spans="1:19" s="5" customFormat="1" ht="49.5" customHeight="1" x14ac:dyDescent="0.25">
      <c r="A29" s="80" t="s">
        <v>244</v>
      </c>
      <c r="B29" s="81"/>
      <c r="C29" s="81"/>
      <c r="D29" s="81"/>
      <c r="E29" s="81"/>
      <c r="F29" s="81"/>
      <c r="G29" s="81"/>
      <c r="H29" s="81"/>
      <c r="I29" s="82"/>
      <c r="J29" s="6"/>
      <c r="K29" s="6"/>
      <c r="L29" s="6"/>
      <c r="M29" s="6"/>
      <c r="N29" s="6"/>
      <c r="O29" s="25">
        <f t="shared" si="0"/>
        <v>0</v>
      </c>
      <c r="P29" s="83"/>
      <c r="Q29" s="84"/>
      <c r="R29" s="84"/>
      <c r="S29" s="85"/>
    </row>
    <row r="30" spans="1:19" s="5" customFormat="1" ht="49.5" customHeight="1" x14ac:dyDescent="0.25">
      <c r="A30" s="80" t="s">
        <v>245</v>
      </c>
      <c r="B30" s="81"/>
      <c r="C30" s="81"/>
      <c r="D30" s="81"/>
      <c r="E30" s="81"/>
      <c r="F30" s="81"/>
      <c r="G30" s="81"/>
      <c r="H30" s="81"/>
      <c r="I30" s="82"/>
      <c r="J30" s="6"/>
      <c r="K30" s="6"/>
      <c r="L30" s="6"/>
      <c r="M30" s="6"/>
      <c r="N30" s="6"/>
      <c r="O30" s="25">
        <f t="shared" si="0"/>
        <v>0</v>
      </c>
      <c r="P30" s="83" t="s">
        <v>563</v>
      </c>
      <c r="Q30" s="84"/>
      <c r="R30" s="84"/>
      <c r="S30" s="85"/>
    </row>
    <row r="31" spans="1:19" s="5" customFormat="1" ht="49.5" customHeight="1" x14ac:dyDescent="0.25">
      <c r="A31" s="80" t="s">
        <v>246</v>
      </c>
      <c r="B31" s="81"/>
      <c r="C31" s="81"/>
      <c r="D31" s="81"/>
      <c r="E31" s="81"/>
      <c r="F31" s="81"/>
      <c r="G31" s="81"/>
      <c r="H31" s="81"/>
      <c r="I31" s="82"/>
      <c r="J31" s="6"/>
      <c r="K31" s="6"/>
      <c r="L31" s="6"/>
      <c r="M31" s="6"/>
      <c r="N31" s="6"/>
      <c r="O31" s="25">
        <f t="shared" si="0"/>
        <v>0</v>
      </c>
      <c r="P31" s="83"/>
      <c r="Q31" s="84"/>
      <c r="R31" s="84"/>
      <c r="S31" s="85"/>
    </row>
    <row r="32" spans="1:19" s="5" customFormat="1" ht="49.5" customHeight="1" x14ac:dyDescent="0.25">
      <c r="A32" s="80" t="s">
        <v>247</v>
      </c>
      <c r="B32" s="81"/>
      <c r="C32" s="81"/>
      <c r="D32" s="81"/>
      <c r="E32" s="81"/>
      <c r="F32" s="81"/>
      <c r="G32" s="81"/>
      <c r="H32" s="81"/>
      <c r="I32" s="82"/>
      <c r="J32" s="6"/>
      <c r="K32" s="6"/>
      <c r="L32" s="6"/>
      <c r="M32" s="6"/>
      <c r="N32" s="6"/>
      <c r="O32" s="25">
        <f t="shared" si="0"/>
        <v>0</v>
      </c>
      <c r="P32" s="83" t="s">
        <v>112</v>
      </c>
      <c r="Q32" s="84"/>
      <c r="R32" s="84"/>
      <c r="S32" s="85"/>
    </row>
    <row r="33" spans="1:19" s="7" customFormat="1" ht="49.5" customHeight="1" x14ac:dyDescent="0.25">
      <c r="A33" s="93" t="s">
        <v>248</v>
      </c>
      <c r="B33" s="94"/>
      <c r="C33" s="94"/>
      <c r="D33" s="94"/>
      <c r="E33" s="94"/>
      <c r="F33" s="94"/>
      <c r="G33" s="94"/>
      <c r="H33" s="94"/>
      <c r="I33" s="95"/>
      <c r="J33" s="15"/>
      <c r="K33" s="15"/>
      <c r="L33" s="15"/>
      <c r="M33" s="15"/>
      <c r="N33" s="15"/>
      <c r="O33" s="15">
        <f t="shared" ref="K33:O33" si="1">SUM(O3:O32)</f>
        <v>0</v>
      </c>
      <c r="P33" s="96"/>
      <c r="Q33" s="97"/>
      <c r="R33" s="97"/>
      <c r="S33" s="98"/>
    </row>
    <row r="35" spans="1:19" s="29" customFormat="1" x14ac:dyDescent="0.3">
      <c r="A35" s="16" t="s">
        <v>557</v>
      </c>
      <c r="B35" s="16"/>
      <c r="C35" s="16"/>
      <c r="D35" s="16"/>
      <c r="E35" s="16"/>
      <c r="F35" s="16"/>
      <c r="G35" s="16"/>
      <c r="H35" s="16"/>
      <c r="I35" s="16"/>
    </row>
    <row r="36" spans="1:19" customFormat="1" ht="16.5" customHeight="1" x14ac:dyDescent="0.25">
      <c r="A36" s="74"/>
      <c r="B36" s="75"/>
      <c r="C36" s="75"/>
      <c r="D36" s="75"/>
      <c r="E36" s="75"/>
      <c r="F36" s="75"/>
      <c r="G36" s="75"/>
      <c r="H36" s="75"/>
      <c r="I36" s="75"/>
      <c r="J36" s="75"/>
      <c r="K36" s="75"/>
      <c r="L36" s="75"/>
      <c r="M36" s="75"/>
      <c r="N36" s="75"/>
      <c r="O36" s="75"/>
      <c r="P36" s="75"/>
      <c r="Q36" s="75"/>
      <c r="R36" s="75"/>
      <c r="S36" s="75"/>
    </row>
    <row r="37" spans="1:19" customFormat="1" ht="16.5" customHeight="1" x14ac:dyDescent="0.25">
      <c r="A37" s="76"/>
      <c r="B37" s="77"/>
      <c r="C37" s="77"/>
      <c r="D37" s="77"/>
      <c r="E37" s="77"/>
      <c r="F37" s="77"/>
      <c r="G37" s="77"/>
      <c r="H37" s="77"/>
      <c r="I37" s="77"/>
      <c r="J37" s="77"/>
      <c r="K37" s="77"/>
      <c r="L37" s="77"/>
      <c r="M37" s="77"/>
      <c r="N37" s="77"/>
      <c r="O37" s="77"/>
      <c r="P37" s="77"/>
      <c r="Q37" s="77"/>
      <c r="R37" s="77"/>
      <c r="S37" s="77"/>
    </row>
    <row r="38" spans="1:19" customFormat="1" ht="16.5" customHeight="1" x14ac:dyDescent="0.25">
      <c r="A38" s="76"/>
      <c r="B38" s="77"/>
      <c r="C38" s="77"/>
      <c r="D38" s="77"/>
      <c r="E38" s="77"/>
      <c r="F38" s="77"/>
      <c r="G38" s="77"/>
      <c r="H38" s="77"/>
      <c r="I38" s="77"/>
      <c r="J38" s="77"/>
      <c r="K38" s="77"/>
      <c r="L38" s="77"/>
      <c r="M38" s="77"/>
      <c r="N38" s="77"/>
      <c r="O38" s="77"/>
      <c r="P38" s="77"/>
      <c r="Q38" s="77"/>
      <c r="R38" s="77"/>
      <c r="S38" s="77"/>
    </row>
    <row r="39" spans="1:19" customFormat="1" ht="16.5" customHeight="1" x14ac:dyDescent="0.25">
      <c r="A39" s="76"/>
      <c r="B39" s="77"/>
      <c r="C39" s="77"/>
      <c r="D39" s="77"/>
      <c r="E39" s="77"/>
      <c r="F39" s="77"/>
      <c r="G39" s="77"/>
      <c r="H39" s="77"/>
      <c r="I39" s="77"/>
      <c r="J39" s="77"/>
      <c r="K39" s="77"/>
      <c r="L39" s="77"/>
      <c r="M39" s="77"/>
      <c r="N39" s="77"/>
      <c r="O39" s="77"/>
      <c r="P39" s="77"/>
      <c r="Q39" s="77"/>
      <c r="R39" s="77"/>
      <c r="S39" s="77"/>
    </row>
    <row r="40" spans="1:19" customFormat="1" ht="15.75" customHeight="1" x14ac:dyDescent="0.25">
      <c r="A40" s="76"/>
      <c r="B40" s="77"/>
      <c r="C40" s="77"/>
      <c r="D40" s="77"/>
      <c r="E40" s="77"/>
      <c r="F40" s="77"/>
      <c r="G40" s="77"/>
      <c r="H40" s="77"/>
      <c r="I40" s="77"/>
      <c r="J40" s="77"/>
      <c r="K40" s="77"/>
      <c r="L40" s="77"/>
      <c r="M40" s="77"/>
      <c r="N40" s="77"/>
      <c r="O40" s="77"/>
      <c r="P40" s="77"/>
      <c r="Q40" s="77"/>
      <c r="R40" s="77"/>
      <c r="S40" s="77"/>
    </row>
    <row r="41" spans="1:19" customFormat="1" ht="15.75" customHeight="1" x14ac:dyDescent="0.25">
      <c r="A41" s="76"/>
      <c r="B41" s="77"/>
      <c r="C41" s="77"/>
      <c r="D41" s="77"/>
      <c r="E41" s="77"/>
      <c r="F41" s="77"/>
      <c r="G41" s="77"/>
      <c r="H41" s="77"/>
      <c r="I41" s="77"/>
      <c r="J41" s="77"/>
      <c r="K41" s="77"/>
      <c r="L41" s="77"/>
      <c r="M41" s="77"/>
      <c r="N41" s="77"/>
      <c r="O41" s="77"/>
      <c r="P41" s="77"/>
      <c r="Q41" s="77"/>
      <c r="R41" s="77"/>
      <c r="S41" s="77"/>
    </row>
    <row r="42" spans="1:19" customFormat="1" ht="15.75" customHeight="1" x14ac:dyDescent="0.25">
      <c r="A42" s="76"/>
      <c r="B42" s="77"/>
      <c r="C42" s="77"/>
      <c r="D42" s="77"/>
      <c r="E42" s="77"/>
      <c r="F42" s="77"/>
      <c r="G42" s="77"/>
      <c r="H42" s="77"/>
      <c r="I42" s="77"/>
      <c r="J42" s="77"/>
      <c r="K42" s="77"/>
      <c r="L42" s="77"/>
      <c r="M42" s="77"/>
      <c r="N42" s="77"/>
      <c r="O42" s="77"/>
      <c r="P42" s="77"/>
      <c r="Q42" s="77"/>
      <c r="R42" s="77"/>
      <c r="S42" s="77"/>
    </row>
    <row r="43" spans="1:19" customFormat="1" ht="15.75" customHeight="1" x14ac:dyDescent="0.25">
      <c r="A43" s="76"/>
      <c r="B43" s="77"/>
      <c r="C43" s="77"/>
      <c r="D43" s="77"/>
      <c r="E43" s="77"/>
      <c r="F43" s="77"/>
      <c r="G43" s="77"/>
      <c r="H43" s="77"/>
      <c r="I43" s="77"/>
      <c r="J43" s="77"/>
      <c r="K43" s="77"/>
      <c r="L43" s="77"/>
      <c r="M43" s="77"/>
      <c r="N43" s="77"/>
      <c r="O43" s="77"/>
      <c r="P43" s="77"/>
      <c r="Q43" s="77"/>
      <c r="R43" s="77"/>
      <c r="S43" s="77"/>
    </row>
    <row r="44" spans="1:19" customFormat="1" ht="15.75" customHeight="1" x14ac:dyDescent="0.25">
      <c r="A44" s="76"/>
      <c r="B44" s="77"/>
      <c r="C44" s="77"/>
      <c r="D44" s="77"/>
      <c r="E44" s="77"/>
      <c r="F44" s="77"/>
      <c r="G44" s="77"/>
      <c r="H44" s="77"/>
      <c r="I44" s="77"/>
      <c r="J44" s="77"/>
      <c r="K44" s="77"/>
      <c r="L44" s="77"/>
      <c r="M44" s="77"/>
      <c r="N44" s="77"/>
      <c r="O44" s="77"/>
      <c r="P44" s="77"/>
      <c r="Q44" s="77"/>
      <c r="R44" s="77"/>
      <c r="S44" s="77"/>
    </row>
    <row r="45" spans="1:19" customFormat="1" ht="15.75" customHeight="1" x14ac:dyDescent="0.25">
      <c r="A45" s="78"/>
      <c r="B45" s="79"/>
      <c r="C45" s="79"/>
      <c r="D45" s="79"/>
      <c r="E45" s="79"/>
      <c r="F45" s="79"/>
      <c r="G45" s="79"/>
      <c r="H45" s="79"/>
      <c r="I45" s="79"/>
      <c r="J45" s="79"/>
      <c r="K45" s="79"/>
      <c r="L45" s="79"/>
      <c r="M45" s="79"/>
      <c r="N45" s="79"/>
      <c r="O45" s="79"/>
      <c r="P45" s="79"/>
      <c r="Q45" s="79"/>
      <c r="R45" s="79"/>
      <c r="S45" s="79"/>
    </row>
  </sheetData>
  <mergeCells count="66">
    <mergeCell ref="A33:I33"/>
    <mergeCell ref="P33:S33"/>
    <mergeCell ref="A30:I30"/>
    <mergeCell ref="P30:S30"/>
    <mergeCell ref="A31:I31"/>
    <mergeCell ref="P31:S31"/>
    <mergeCell ref="A32:I32"/>
    <mergeCell ref="P32:S32"/>
    <mergeCell ref="A27:I27"/>
    <mergeCell ref="P27:S27"/>
    <mergeCell ref="A28:I28"/>
    <mergeCell ref="P28:S28"/>
    <mergeCell ref="A29:I29"/>
    <mergeCell ref="P29:S29"/>
    <mergeCell ref="A24:I24"/>
    <mergeCell ref="P24:S24"/>
    <mergeCell ref="A25:I25"/>
    <mergeCell ref="P25:S25"/>
    <mergeCell ref="A26:I26"/>
    <mergeCell ref="P26:S26"/>
    <mergeCell ref="A21:I21"/>
    <mergeCell ref="P21:S21"/>
    <mergeCell ref="A22:I22"/>
    <mergeCell ref="P22:S22"/>
    <mergeCell ref="A23:I23"/>
    <mergeCell ref="P23:S23"/>
    <mergeCell ref="A18:I18"/>
    <mergeCell ref="P18:S18"/>
    <mergeCell ref="A19:I19"/>
    <mergeCell ref="P19:S19"/>
    <mergeCell ref="A20:I20"/>
    <mergeCell ref="P20:S20"/>
    <mergeCell ref="A15:I15"/>
    <mergeCell ref="P15:S15"/>
    <mergeCell ref="A16:I16"/>
    <mergeCell ref="P16:S16"/>
    <mergeCell ref="A17:I17"/>
    <mergeCell ref="P17:S17"/>
    <mergeCell ref="A12:I12"/>
    <mergeCell ref="P12:S12"/>
    <mergeCell ref="A13:I13"/>
    <mergeCell ref="P13:S13"/>
    <mergeCell ref="A14:I14"/>
    <mergeCell ref="P14:S14"/>
    <mergeCell ref="A9:I9"/>
    <mergeCell ref="P9:S9"/>
    <mergeCell ref="A10:I10"/>
    <mergeCell ref="P10:S10"/>
    <mergeCell ref="A11:I11"/>
    <mergeCell ref="P11:S11"/>
    <mergeCell ref="A1:S1"/>
    <mergeCell ref="A2:I2"/>
    <mergeCell ref="P2:S2"/>
    <mergeCell ref="A36:S45"/>
    <mergeCell ref="A3:I3"/>
    <mergeCell ref="P3:S3"/>
    <mergeCell ref="A4:I4"/>
    <mergeCell ref="P4:S4"/>
    <mergeCell ref="A5:I5"/>
    <mergeCell ref="P5:S5"/>
    <mergeCell ref="A6:I6"/>
    <mergeCell ref="P6:S6"/>
    <mergeCell ref="A7:I7"/>
    <mergeCell ref="P7:S7"/>
    <mergeCell ref="A8:I8"/>
    <mergeCell ref="P8:S8"/>
  </mergeCells>
  <conditionalFormatting sqref="O3:O32">
    <cfRule type="cellIs" dxfId="182" priority="1" operator="equal">
      <formula>"KAD"</formula>
    </cfRule>
    <cfRule type="cellIs" dxfId="181" priority="2"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8</vt:i4>
      </vt:variant>
    </vt:vector>
  </HeadingPairs>
  <TitlesOfParts>
    <vt:vector size="26" baseType="lpstr">
      <vt:lpstr>THÔNG TIN PXN (a)</vt:lpstr>
      <vt:lpstr>THÔNG TIN PXN (b)</vt:lpstr>
      <vt:lpstr>I</vt:lpstr>
      <vt:lpstr>II</vt:lpstr>
      <vt:lpstr>III</vt:lpstr>
      <vt:lpstr>IV</vt:lpstr>
      <vt:lpstr>V</vt:lpstr>
      <vt:lpstr>VI</vt:lpstr>
      <vt:lpstr>VII</vt:lpstr>
      <vt:lpstr>VIII</vt:lpstr>
      <vt:lpstr>IX</vt:lpstr>
      <vt:lpstr>X</vt:lpstr>
      <vt:lpstr>XI</vt:lpstr>
      <vt:lpstr>XII</vt:lpstr>
      <vt:lpstr>Print-NỘI DUNG TC</vt:lpstr>
      <vt:lpstr>Print-TÓM TẮT KQ</vt:lpstr>
      <vt:lpstr>Print-ĐỀ XUẤT</vt:lpstr>
      <vt:lpstr>Data option</vt:lpstr>
      <vt:lpstr>CapDo</vt:lpstr>
      <vt:lpstr>Chưa_xếp_mức</vt:lpstr>
      <vt:lpstr>'THÔNG TIN PXN (a)'!muc_1</vt:lpstr>
      <vt:lpstr>'THÔNG TIN PXN (a)'!muc_2</vt:lpstr>
      <vt:lpstr>'THÔNG TIN PXN (a)'!muc_3</vt:lpstr>
      <vt:lpstr>Nhà_nước</vt:lpstr>
      <vt:lpstr>TinhChat</vt:lpstr>
      <vt:lpstr>XepMuc</vt:lpstr>
    </vt:vector>
  </TitlesOfParts>
  <Company>QCCUMP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dc:title>
  <dc:subject>QĐ 2429</dc:subject>
  <dc:creator>CN BÙI QUANG SANG</dc:creator>
  <cp:keywords>TIÊU CHÍ</cp:keywords>
  <cp:lastModifiedBy>Administrator</cp:lastModifiedBy>
  <cp:revision>1</cp:revision>
  <cp:lastPrinted>2017-09-13T15:11:30Z</cp:lastPrinted>
  <dcterms:created xsi:type="dcterms:W3CDTF">2017-09-09T08:28:23Z</dcterms:created>
  <dcterms:modified xsi:type="dcterms:W3CDTF">2024-03-01T03:41:19Z</dcterms:modified>
  <cp:category>QMS</cp:category>
  <cp:version>V1.0</cp:version>
</cp:coreProperties>
</file>